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1"/>
  </bookViews>
  <sheets>
    <sheet name="Fundamentación" sheetId="1" r:id="rId1"/>
    <sheet name="Formato" sheetId="2" r:id="rId2"/>
  </sheets>
  <externalReferences>
    <externalReference r:id="rId5"/>
  </externalReferences>
  <definedNames>
    <definedName name="CMedios">'Fundamentación'!$C$37:$C$42</definedName>
    <definedName name="CRespuestas">'Fundamentación'!$C$13:$C$24</definedName>
    <definedName name="CTramites">'Fundamentación'!$C$29:$C$31</definedName>
    <definedName name="mm">'[1]Fundamentación'!$C$13:$C$23</definedName>
  </definedNames>
  <calcPr fullCalcOnLoad="1"/>
</workbook>
</file>

<file path=xl/sharedStrings.xml><?xml version="1.0" encoding="utf-8"?>
<sst xmlns="http://schemas.openxmlformats.org/spreadsheetml/2006/main" count="1431" uniqueCount="397">
  <si>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</si>
  <si>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</si>
  <si>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</si>
  <si>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</si>
  <si>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</si>
  <si>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</si>
  <si>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</si>
  <si>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</si>
  <si>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</si>
  <si>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</si>
  <si>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</si>
  <si>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</si>
  <si>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</si>
  <si>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</si>
  <si>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</si>
  <si>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</si>
  <si>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</si>
  <si>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</si>
  <si>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</si>
  <si>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</si>
  <si>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</si>
  <si>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</si>
  <si>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</si>
  <si>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</si>
  <si>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</si>
  <si>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</si>
  <si>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</si>
  <si>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</si>
  <si>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</si>
  <si>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</si>
  <si>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</si>
  <si>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</si>
  <si>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</si>
  <si>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</si>
  <si>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</si>
  <si>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</si>
  <si>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</si>
  <si>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</si>
  <si>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</si>
  <si>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</si>
  <si>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</si>
  <si>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</si>
  <si>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</si>
  <si>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</si>
  <si>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</si>
  <si>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</si>
  <si>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</si>
  <si>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</si>
  <si>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</si>
  <si>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</si>
  <si>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</si>
  <si>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</si>
  <si>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</si>
  <si>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</si>
  <si>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</si>
  <si>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</si>
  <si>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Medio de Notificación</t>
  </si>
  <si>
    <t>Otros</t>
  </si>
  <si>
    <t>Información Inexistente</t>
  </si>
  <si>
    <t>Ampliación de Plazo</t>
  </si>
  <si>
    <t>Actualizado 22/02/2019</t>
  </si>
  <si>
    <t>No se Cuenta con Resultados</t>
  </si>
  <si>
    <t>No se realizo cobro</t>
  </si>
  <si>
    <t xml:space="preserve"> C.ABIGAIL ESPERICUETA VILLALOBOS
</t>
  </si>
  <si>
    <t xml:space="preserve"> C.JOSE GUADAPUE GONZALEZ COVARRUBIAS
</t>
  </si>
  <si>
    <t>Nombre del solictante</t>
  </si>
  <si>
    <t xml:space="preserve"> C.Alfredo Muñoz Avila
</t>
  </si>
  <si>
    <t xml:space="preserve"> C.JOSE PEREZ ARRIAGA
</t>
  </si>
  <si>
    <t xml:space="preserve"> C.HORACIO CARRERAS GARCIA
</t>
  </si>
  <si>
    <t xml:space="preserve"> C.JORGE FRANCISCO SALDAÑA HERNANDEZ
</t>
  </si>
  <si>
    <t xml:space="preserve"> C.ANGELINA ACOSTA VILLEGAS
</t>
  </si>
  <si>
    <t xml:space="preserve"> C.Manuel Turitzo Yolo
</t>
  </si>
  <si>
    <t xml:space="preserve">SOLICITO PLANOS
</t>
  </si>
  <si>
    <t xml:space="preserve"> C.Jolyza Fabian Alonso
</t>
  </si>
  <si>
    <t xml:space="preserve"> C.Juan Carlos Padilla Juarez
</t>
  </si>
  <si>
    <t xml:space="preserve"> C.HECTOR JULIO VAZQUEZ MATA
</t>
  </si>
  <si>
    <t xml:space="preserve"> C.Fernando Perez Gaitan
</t>
  </si>
  <si>
    <t xml:space="preserve"> C.André Esquivel Esquivel Sarabia</t>
  </si>
  <si>
    <t xml:space="preserve"> C.Dafne Guadalupe Medina Ortiz
</t>
  </si>
  <si>
    <t xml:space="preserve"> C.Alan Gerardo Sanchez Diaz de Leon
</t>
  </si>
  <si>
    <t xml:space="preserve"> C.André Iván Esquivel Sarabia</t>
  </si>
  <si>
    <t xml:space="preserve"> C.María Teresa Carrizales Hernández
</t>
  </si>
  <si>
    <t xml:space="preserve"> C.Fernanda Valle Gomez
</t>
  </si>
  <si>
    <t xml:space="preserve"> C.André Iván Esquivel Sarabia 
</t>
  </si>
  <si>
    <t xml:space="preserve"> C.Alexis De jesús Martinez
</t>
  </si>
  <si>
    <t xml:space="preserve"> C.Rafael Quintá Méndez
</t>
  </si>
  <si>
    <t xml:space="preserve"> C.REYNA HAYDEE PEÑA AVELINO
</t>
  </si>
  <si>
    <t xml:space="preserve"> C.ROSA MARIA ESTRADA CAMPOS
</t>
  </si>
  <si>
    <t xml:space="preserve"> C.ROCIO GABRIELA MARTINEZ SILVA
</t>
  </si>
  <si>
    <t xml:space="preserve"> C.Paola Karolina Cortes Rosales
</t>
  </si>
  <si>
    <t xml:space="preserve"> C.Jennifer Valerio .
</t>
  </si>
  <si>
    <t xml:space="preserve"> C.Alma Marcela Ruiz Escobar
</t>
  </si>
  <si>
    <t xml:space="preserve"> C.Sacramento García Hernández
</t>
  </si>
  <si>
    <t xml:space="preserve"> C.MONSERRAT PERZ L</t>
  </si>
  <si>
    <t xml:space="preserve"> C.Cynthia Lugo Guzmán
</t>
  </si>
  <si>
    <t xml:space="preserve"> C.Miguel Angel Ninguno Zamarripa
</t>
  </si>
  <si>
    <t xml:space="preserve"> C.Jorge Alejandro Garfias Salazar
</t>
  </si>
  <si>
    <t xml:space="preserve"> C.CARLOS COBARRUBIAS RENDON
</t>
  </si>
  <si>
    <t xml:space="preserve"> C.LUIS GERARDO ESPINOSA RAMIREZ
</t>
  </si>
  <si>
    <t xml:space="preserve"> C.roberto lara martinez
</t>
  </si>
  <si>
    <t xml:space="preserve"> C.María Teresa Carrizales Hernández</t>
  </si>
  <si>
    <t>C.michi lp .</t>
  </si>
  <si>
    <t xml:space="preserve"> C.Starbucks Lau T
</t>
  </si>
  <si>
    <t xml:space="preserve"> C.Raúl de Jesús Flores Morales
</t>
  </si>
  <si>
    <t xml:space="preserve"> C.Hilda Patricia Mendoza Lara</t>
  </si>
  <si>
    <t xml:space="preserve"> C.ANDRES SAUL ESCOBEDO JARAMILLO</t>
  </si>
  <si>
    <t xml:space="preserve"> C.PAOLA DORANTES 
</t>
  </si>
  <si>
    <t>C.CARLOS COBARRUBIAS RENDON</t>
  </si>
  <si>
    <t xml:space="preserve"> C.Brenda Julissa Pañola Hernández 
</t>
  </si>
  <si>
    <t xml:space="preserve"> C.Fernando Rivera Diaz
</t>
  </si>
  <si>
    <t xml:space="preserve"> C.Ivan Alejandro Terrasas Renteria 
</t>
  </si>
  <si>
    <t xml:space="preserve"> C.Ivan Alejandro Terrasas Rentería 
</t>
  </si>
  <si>
    <t xml:space="preserve"> C.Luis Fernando Rivera Díaz
</t>
  </si>
  <si>
    <t xml:space="preserve"> C.ALEJANDRO ARISTA X
</t>
  </si>
  <si>
    <t xml:space="preserve"> C.Selen Teran Itzel
</t>
  </si>
  <si>
    <t xml:space="preserve"> C.LIDIA SANDRA REYES GONZALEZ
</t>
  </si>
  <si>
    <t xml:space="preserve"> C.Karla Gabriela Covarrubias Rivera</t>
  </si>
  <si>
    <t xml:space="preserve"> C.Paola De la Cruz Myers</t>
  </si>
  <si>
    <t xml:space="preserve"> C.angel Rezendis .
</t>
  </si>
  <si>
    <t xml:space="preserve"> C.RODRIGO ARELLANO VEGA
</t>
  </si>
  <si>
    <t xml:space="preserve"> C.Alex GS Garfias Salazar
</t>
  </si>
  <si>
    <t xml:space="preserve"> C.JESUS ISRAEL ESCOBEDO JIMENEZ
</t>
  </si>
  <si>
    <t xml:space="preserve"> C.José Campos Reyes
</t>
  </si>
  <si>
    <t xml:space="preserve"> C.Carlos Hurtado López
</t>
  </si>
  <si>
    <t xml:space="preserve"> C.luis mendez .
</t>
  </si>
  <si>
    <t xml:space="preserve"> C.José Francisco García Castillo
</t>
  </si>
  <si>
    <t xml:space="preserve"> C.HUMBERTO AZAEL HUMBERO CASTAÑEDA
</t>
  </si>
  <si>
    <t xml:space="preserve"> C.Pedro Montes .
</t>
  </si>
  <si>
    <t xml:space="preserve"> C.Ernesto Núñez Pérez 
</t>
  </si>
  <si>
    <t xml:space="preserve"> C.HUMBERTO AZAEL CAMPOS CASTAÑEDA</t>
  </si>
  <si>
    <t xml:space="preserve"> C.SONIA Saldaña MONTALVO
</t>
  </si>
  <si>
    <t xml:space="preserve"> C.SONIA GONZALEZ MONTALVO
</t>
  </si>
  <si>
    <t xml:space="preserve"> C.Elvis Cochote Alvarez
</t>
  </si>
  <si>
    <t xml:space="preserve"> C.EMMANUEL ALEJANDRO TORRES MONTEJANO 
</t>
  </si>
  <si>
    <t xml:space="preserve"> C.SERGIO CAMACHO CAMACHO .
</t>
  </si>
  <si>
    <t xml:space="preserve"> C.GUILLERMO LOPEZ VARGAS
</t>
  </si>
  <si>
    <t xml:space="preserve"> C.JERONIMO HERNANDEZ AGUILAR
</t>
  </si>
  <si>
    <t xml:space="preserve"> C.fernando alexis rangel
</t>
  </si>
  <si>
    <t xml:space="preserve"> C.silvia aguilar cazares
</t>
  </si>
  <si>
    <t xml:space="preserve"> C.Eider Velazquez Martínez
</t>
  </si>
  <si>
    <t xml:space="preserve"> C.Brandon Ramos Rodríguez
</t>
  </si>
  <si>
    <t xml:space="preserve"> C.Laura Tatiana Escobar Delgado Escobar Delgado
</t>
  </si>
  <si>
    <t xml:space="preserve"> C.ZAIN ANGEL RAMIREZ MENDOZA
</t>
  </si>
  <si>
    <t xml:space="preserve"> C.MARÍA RODRÍGUEZ ARRIAGA
</t>
  </si>
  <si>
    <t xml:space="preserve"> C.FRANCISCA ROSAS MARTINEZ
</t>
  </si>
  <si>
    <t xml:space="preserve"> C.Raymundo Flores Vázquez
</t>
  </si>
  <si>
    <t xml:space="preserve"> C.MIRIAM ROJAS RAMIREZ
</t>
  </si>
  <si>
    <t xml:space="preserve"> C.ANA BRENDA ZARATE .
</t>
  </si>
  <si>
    <t xml:space="preserve"> C.MIREYA JUDITH CORTES VILLA
</t>
  </si>
  <si>
    <t xml:space="preserve"> C.RODOLFO VALDEZ GARCÍA
</t>
  </si>
  <si>
    <t xml:space="preserve"> C.Alma Valeria Perez Galarza
</t>
  </si>
  <si>
    <t xml:space="preserve">C.Ramses Geovanni Martinez Almendarez
</t>
  </si>
  <si>
    <t xml:space="preserve"> C.ANGELA A. RODRIGUEZ
</t>
  </si>
  <si>
    <t xml:space="preserve"> C.RICARDO MULLER ROCHA
</t>
  </si>
  <si>
    <t xml:space="preserve"> C.CECILIO SAUCEDO PEREZ
</t>
  </si>
  <si>
    <t>Hola que tal Buenos Días, soy Jolyza Fabian Alonso alumna de la Universidad Cuauhtemoc curso el 1er Semestre, por consiguiente
uno de mis maestros me encargo una información misma que me podría ayudar a realizar una tarea y les pido de favor que ayuden
con la siguiente información</t>
  </si>
  <si>
    <t>Buen día,
Por medio del presente me podría informar que horario de trabajo tiene la Lic. Rocio Morales Cruz, Jefa de Sección Administrativa A
en la Oficina de de Comunicación Social
Gracias por sus atenciones.</t>
  </si>
  <si>
    <t xml:space="preserve">PERMISO DE FUNCIONAMIENTO Y ESTUDIO DE IMPACTO AMBIENTAL DE LA FABRICA INSTALADA EN LA CALLE ARQUITOS
NO. 437 FRACC. SATELITE DEL MUNICIPIO DE SAN LUIS POTOSI </t>
  </si>
  <si>
    <t>De la manera más atenta solicito lo siguiente:
A) El total del personal de la Contraloría Interna
B) Personal de base o sindicalizado de la Contraloría Interna.
C) Personal de confianza de la Contraloría Interna.
D) Personal por honorarios de la Contraloría Interna.
E) El salario de todo lo anterior</t>
  </si>
  <si>
    <t>¿Qué se hace con el dinero de los parquímetros en el municipio de San Luis Potosí?</t>
  </si>
  <si>
    <t xml:space="preserve">de que manera se apoya a los centros educativos de niños con necesidades educativas especiales, cada cuando y me gustaria
conocer que cambios han realizado para el mejor desarrollo de los jovenes. </t>
  </si>
  <si>
    <t>Hago esta solicitud con la intención de saber y conocer, cual fue la cantidad financiera que se gasto para renovar la calle Venustiano
Carranza en esta ultima obra, quedo en espera de su respuesta de antemano gracias</t>
  </si>
  <si>
    <t xml:space="preserve">¿Que se hace con el dinero de los parquímetros en San Luis Potosí? </t>
  </si>
  <si>
    <t xml:space="preserve">CONTRATOS LABORALES POR OBRA DETERMINADA FIRMADOS ENTRE LOS OFICIALES DEL REGISTRO CIVIL DE LA
CAPITAL DE SAN LUIS POTOSÍ Y EL H. AYUNTAMIENTO DE SAN LUIS POTOSÍ </t>
  </si>
  <si>
    <t>CONTRATOS LABORALES POR RELEVO ENTRE LOS OFICIALES DEL REGISTRO CIVIL DE LA CAPITAL Y EL H.
AYUNTAMIENTO DE SAN LUIS POTOSÍ</t>
  </si>
  <si>
    <t>RAZÓN POR LA QUE SE ENCUENTRA CERRADA LA OFICIALÍA ONCE DEL REGISTRO CIVIL UBICADA EN NICOLAS ZAPATA
1398 COL DEL VALLE DE ESTA CIUDAD, DEPENDENCIA DONDE SE PUEDEN REALIZAR LOS TRÁMITES QUE POR ESTAR
CERRADA NO SE PUEDEN SOLICITAR EN LA OFICIALÍA 11 DEL REGISTRO CIVIL DE LA CAPITAL, FECHA EN LA QUE SE
ABRIRÁ LA OFICIALÍA ONCE DEL REGISTRO CIVIL DE ESTA CAPITAL, FECHA PARA REANUDAR LOS TRÁMITES DE
SERVICIOS PÚBLICOS OTORGADOS EN LA OFICIALÍA 11 DEL REGISTRO CIVIL DE LA CAPITAL DE SAN LUIS POTOSÍ.</t>
  </si>
  <si>
    <t xml:space="preserve">NOMBRAMIENTOS DE OFICIAL DE REGISTRO CIVIL ADSCRITOS AL H. AYUNTAMIENTO DE SAN LUIS POTOSÍ, EMITIDOS
POR AUTORIDAD MUNICIPAL DEL H. AYUNTAMIENTO DEL REGISTRO CIVIL. </t>
  </si>
  <si>
    <t>Solicito los nombres de los últimos 5 directores de Seguridad Pública (incluyendo el actual) o directores de Policía Municipal, la fecha
de sus nombramientos y el tipo de perfil de cada uno (civil, policía de carrera, militar, marino).</t>
  </si>
  <si>
    <t xml:space="preserve">¿Qué se hace con el dinero recabado de los parquimetros en San Luis Potosí?
</t>
  </si>
  <si>
    <t xml:space="preserve">Procedimientos administrativos e inspecciones en materia ambiental sobre incumplimientos vigentes o resueltos, denuncias
ciudadanas, sanciones o emplazamientos asociados con la empresa: SIDETLA, S.A. de C.V., ubicado en Av. Industrias 4355,
Industrial San Luis, 78395 San Luis, S.L.P.  </t>
  </si>
  <si>
    <t>el presente ejercicio de acceso a la información es parte de una tarea que tengo que realizar como estudiante de la Facultad de
Derecho de la AUSLP
quiero hacerles dos preguntas:
1.- Aproximadamente ¿cuanto es el monto económico recaudado en los Parquímetros del centro de la Ciudad?
2.- ¿ En que se emplea lo recaudado en los parquímetros del centro de la Ciudad?
agradezco de antemano la atención prestada.</t>
  </si>
  <si>
    <t xml:space="preserve">buenas tardes solicito la siguiente información adjunta
</t>
  </si>
  <si>
    <t xml:space="preserve">ADJUNTO MI SOLICITUD
</t>
  </si>
  <si>
    <t xml:space="preserve">ADJUNTO SOLICITUD
</t>
  </si>
  <si>
    <t xml:space="preserve">SOLICITUD ADJUNTA
</t>
  </si>
  <si>
    <t xml:space="preserve">ADJUNTO SOLICITUD DE INFORMACION
</t>
  </si>
  <si>
    <t xml:space="preserve">SOLICITO REPORTE
</t>
  </si>
  <si>
    <t xml:space="preserve">DIGITALIZACION del Contrato de que establece la Relacion Laboral entre el Ayuntamiento de San Luis Potosi (SLP) y la C. ROCIO
GABRIELA MARTINEZ SILVA, y todos los documentos relativos.   </t>
  </si>
  <si>
    <t xml:space="preserve">Cuanto es el presupuesto que se tiene contemplado para la pavimentacion de calles en en municipio de San Luis Potosi?
</t>
  </si>
  <si>
    <t xml:space="preserve">¿cuanto dinero se impartió a escuelas publicas en 2018?
</t>
  </si>
  <si>
    <t xml:space="preserve">¿Cuánto es el presupuesto de vacunas para el estado de San Luis Potosí?
</t>
  </si>
  <si>
    <t xml:space="preserve">Solicitud de información con respecto al archivo anexo sobre incidencias del evento del juego entre Atlético san luis Vs. Querétaro del
pasado 20 de Octubre de 2019 en el interior y exterior del estadio Alfonso Lastras </t>
  </si>
  <si>
    <t xml:space="preserve">CUANTO SE GASTA AL MES EN PAPEL HIGIENICO, FACTURAS, Y FORMA DE PAGO ES DECIR TRANSFERENCIAS
REALIZADAS,CUANTOS PROVEEDORES SE TIENEN QUIENES SON, Y DOMICILIO FISCAL. </t>
  </si>
  <si>
    <t xml:space="preserve">Procedimientos administrativos e inspecciones en materia ambiental sobre incumplimientos vigentes o resueltos, denuncias
ciudadanas, sanciones o emplazamientos asociados con la empresa: SOLUCIONES EN RECUBRIMIENTO, SA DE CV, ubicado en
Av. Industrias 4355, Industrial San Luis, 78395 San Luis, S.L.P. </t>
  </si>
  <si>
    <t xml:space="preserve">1.- Que se me proporcione una copia por este medio del visto bueno, viabilidad, dictamen u otro documento que se haya emitido por la
autoridad de protección civil municipal, para que se llevara acabo el evento de fútbol que se realizó este 20 de octubre en el estadio
Alfonso lastras, entre el equipo atlético San Luis y el queretaro.
2.- que se me informe del numero de análisis de riesgos que se han expedido del mes de noviembre del 2018, al mes de octubre del
2019, para efectos de usos de suelo y construcción, que se me proporcione una copia de los análisis de riesgos con la información que
no viole los derechos los propietarios o de los representantes legales. </t>
  </si>
  <si>
    <t xml:space="preserve">Número de rutas de transporte público y automoviles particulares en la ZMSLP-SGS
</t>
  </si>
  <si>
    <t>Cantidad aportada por gobierno del Estado de San Luis Potosí en el rubro de vivienda para los trabajadores de la Sección 52, del
periodo 2010 a la fecha, así como la cuenta, banco, pasivos y activos e intereses generados.</t>
  </si>
  <si>
    <t xml:space="preserve">solicito al contralor municipal me informe el contenido de los expedientes ct/070/2019 y ct/071/2019, solicito no siga violando mis
derechos humanos, mi garantía de audiencia, mi integridad juridica, al debido proceso, al acceso a la justicia, a la reparación del daño,
al derecho a la verdad, le solicito deje de ser omiso en sus obligaciones para seguir perpetrandome malos tratos e indignos,
notifiqueme¡¡¡¡   </t>
  </si>
  <si>
    <t>solicito el procedimiento legislativo que llevó a cabo el cabildo y el secretario del ayuntamiento y el presidente municipal par ala realización de la gaceta 01 extraordinario 2019, acuerdo delegatorio, solicito los anexos de los documentos necesarios que acrediten la cronología y veracidad de su acto</t>
  </si>
  <si>
    <t xml:space="preserve">solicito copia de acta de la sexagesima sexta sesion extraordinaria con los acuerdos tomados, del día 15 de agosto del 2019
</t>
  </si>
  <si>
    <t xml:space="preserve">¿Cual es el presupuesto maximo para obras publicas en San Luis Potosi,SLP?
</t>
  </si>
  <si>
    <t>CUANTO A GASTADO EN COMBUSTIBLE EN LOS MESES DE MARZO 2019 A LA FECHA, SOLICITO LAS FACTURAS, TANTO
DEL AYUNTAMIENTO COMO DE LAS DELEGACIONES, PERO SOLICITO ÚNICA Y EXCLUSIVAMENTE LOS GASTOS
REALIZADOS POR EL CONSUMO DE ESTOS MESES NO SOLICITO LO QUE YA SE HAGA CONSUMIDO Y QUE APENAS ESTÉN
PAGANDO, NO SE SI SOY CLARA, NECESITO LO REALMENTE GASTADO POR ESTE CONSUMO DE LOS MESES CITADOS Y
SE ME INDIQUE SI YA FUE PAGADO LAS FACTURAS Y PAGOS Y SI NO SE HAN PAGADO SE ME INDIQUE PORQUE RAZÓN</t>
  </si>
  <si>
    <t>REFERENTE A LOS SANITARIO CON BIODIGESTORES PARA LAS VIVIENDAS DE LAS FAMILIAS DE LAS ZONAS RURALES
DEL MUNICIPIO DE SAN LUIS POTOSÍ. POR UN MONTO DE $1200000, SOLICITO CONTRATOS, REQUISICION, FACTURAS
PAGADAS Y POR PAGAR, Y LA LISTA DE BENEFICIARIOS, ASI COMO EL COMPROBANTE DE QUE SE RECIBIO EL BENEFICIO
POR PARTE DEL CIUDADANO AL DIA DE HOY.</t>
  </si>
  <si>
    <t>SOBRE EL SUMINISTRO Y COLOCACIÓN CERTIFICADA DE PISO INDUSTRIAL. POR UN MONTO DE $3,716,168.83 EN B.
TLAXCALA, SOLICITO SABER EN QUE CONSISTIÓ, EL LUGAR EXACTO DE LA COLOCACION DEL PISO, QUIEN LO SOLICITO,
CONTRATO, REQUISICION, PROGRAMA DE TRABAJO, FACTURAS PAGADAS Y POR PAGAR, PAGOS. A LA FECHA</t>
  </si>
  <si>
    <t>RESPECTO AL ANALISIS DEL REGRESO DE LA FOTOMULTA DEL TITULAR DE LA POLICIA VIAL DEL AYUNTAMIENTO DE SAN
LUIS, QUISIERA ME PROPORCIONEN LAS ESTADISTICAS CON LAS QUE YA SE CUENTAN GRACIAS AL OPERATIVO RADAR,
RESPECTO A LA CANTIDAD DE AUTOMOVILES QUE EXCEDEN EL LIMITE DE VELOCIDAD Y SI SE ADQUIRIERON APARATOS
PARA ESTE OPERATIVO SE ME SEA PROPORCIONADA LA FACTURA DE DICHO GASTO.</t>
  </si>
  <si>
    <t xml:space="preserve">EN CUANTO A LOS TRABAJOS DE BACHEO DIARIO SOLICITO QUE MATERIALES Y EQUIPO SE ESTA USANDO, CONTRATOS,
REQUESICIONES, FACTURAS PAGADAS Y POR PAGAR. ASI COMO EL LISTADO DE CALLES BENEFICIADAS.
</t>
  </si>
  <si>
    <t>LA DIRECCIÓN DE SEGURIDAD PUBLICA CUANTO HA INVERTIDO EN LA ALERTA DE GÉNERO, SOLICITO SE ME DEN LAS
FACTURAS Y PAGOS POR ESTE CONCEPTO</t>
  </si>
  <si>
    <t>SOBRE LO REPORTADO EN LO REALIZADO EN LA COLONIA B. TLAXCALA POR UN MONTO DE $ 3716168.83, PARA LA
REHABILITACIÓN DEL MERCADO REPÚBLICA, SOLICITO SE ME DEN LOS CONTRATOS REALIZADOS, LAS FACTURAS
PAGADAS Y POR PAGAR, ASI COMO LO PAGOS REALIZADOS Y SE ME INDIQUE EN QUE CONSISTIO LA REHABILITACION, A
CARGO DE QUIEN ESTUBO Y CUANDO SE CONCLUYO AL DIA DE HOY</t>
  </si>
  <si>
    <t>SOLICITO EL PROYECTO PARA UNIÓN DE CARRETERA MÉXICO CON PERIFÉRICO ORIENTE. QUE TUBO UN COSTO DE
$2,200,000.00, SOLICITO EL CONTRATRO, QUIEN LO ELABORO, FACTURAS PAGADAS Y POR PAGAR Y PAGOS A LA FECHA
DE HOY.</t>
  </si>
  <si>
    <t>DE LOS $120,000.00 INVERTIDOS EN CON; EL OBJETIVO ES PROTEGER DE LAS BAJAS TEMPERATURAS A LA POBLACIÓN
QUE VIVE EN LAS COMUNIDADES DE ALTA Y MUY ALTA MARGINACIÓN DEL MUNICIPIO DE SAN LUIS POTOSÍ CON LA
DONACIÓN DE COBIJAS. LA POBLACIÓN BENEFICIARIA SON ADULTOS DE LA TERCERA EDAD, NIÑOS, NIÑAS Y PERSONAS
CON DISCAPACIDAD, CON LA FINALIDAD DE PREVENIR ENFERMEDADES RESPIRATORIAS Y/O HIPOTERMIA. SOLICITO LAS
FACTURAS PAGADAS Y POR PAGAR, LOS PAGOS REALZIADOS A QUIEN SE LES ENTREGO, Y EL PADRON DE
BENEFICIARIOS ASI COMO EL COMPROBANTE DE QUE FUE ENTREGADA CADA COBIJA, EL COSTO POR UNIDAD Y COMO
SE ELIGIO AL PROVEEDOR</t>
  </si>
  <si>
    <t>SOLICITO LOS GASTOS DE MANTENIMIENTO QUE SE HAN REALIZADO A LOS PARQUÍMETROS, EN QUE CONSISTIÓ EL
MANTENIMIENTO DE CADA PARQUÍMETRO, ESTO DE LO QUE VA DE LA PRESENTE ADMINISTRACIÓN, ASÍ MISMO,
SOLICITO SABER LOS GASTOS DE CONFIGURACIÓN QUE SE HAYAN CONTRATADO DE MANERA EXTERNA PARA LOS
PARQUÍMETROS, SOLICITO SABER A QUIÉN SE CONTRATÓ, LA MANERA DE CONTRATACIÓN Y SU PROCEDIMIENTO
(ADJUDICACIÓN DIRECTA, INVITACIÓN RESTRINGIDA O LICITACIÓN) EN SU CASO LA REQUISICIÓN SOLICITADA, EL
CONTRATO, Y TODAS Y CADA UNA DE LAS FACTURAS QUE SE HAYAN RECIBIDO Y LOS PAGOS REALIZADOS TANTO POR
EL MANTENIMIENTO COMO POR LA CONFIGURACIÓN QUE SE LES HAYA REALIZADO</t>
  </si>
  <si>
    <t>SOLICITO SE ME DIGA CUANTO GASTO EL AYUNTAMIENTO DE SAN LUIS POTOSI EN MEDIOS DE COMUNICACIÓN EN EL
MES DE JULIO, AGOSTO DEL 2019, LOS CONTRATOS, FACTURAS Y PAGOS</t>
  </si>
  <si>
    <t xml:space="preserve">SOBRE LA ADQUISICIÓN DE TINACOS PARA ALMACENAMIENTO Y ABASTECIMIENTO DE AGUA POTABLE EN COLONIAS
MARGINADAS POR UN MONTO DE $ 466433.68 , SOLICITO CONTRATOS, REQUISICION, FACTURAS PAGADAS Y POR
PAGAR, Y LA LISTA DE BENEFICIARIOS, ASI COMO EL COMPROBANTE DE QUE SE RECIBIO EL BENEFICIO.
</t>
  </si>
  <si>
    <t>EN LA COLONIA MARIA CECILIA SE INVIRTIO UN MONTO DE $1,800,000.00 POR CONCEPTO DE: GENERAR UNA
EXPERIENCIA DE ENCUENTRO Y CONEXIÓN ENTRE LAS PERSONAS A TRAVÉS DEL DIÁLOGO Y EL ARTE, IMPACTANDO EL
ESPACIO DE MANERA CONTUNDENTE CON LA FINALIDAD DE ACTIVAR LA TRANSFORMACIÓN INDIVIDUAL Y COLECTIVA.
MEDIANTE LA CREACIÓN COLECTIVA DE 1250 M2 DE INTERVENCIÓN EN MURALES. CADA MURAL REALIZADO NARRA LAS
HISTORIAS PROPIAS DE LA COMUNIDAD, MOSTRANDO ASÍ SU IDENTIDAD. SOLICITO SE ME DE EL PROGRAMA DE
TRABAJO, CONTRATO, REQUISICIONES, FACTURAS PAGADAS Y POR PAGAR, PAGOS, A LA FECHA Y A CARGO DE QUIEN
ESTA ESTE TRABAJOS, QUIEN REALIZA EL PROYECTO DE CADA MURAL, EN DONDE SERA COLOCADO CADA UNO DE
ELLOS SI ES LUGARES PRIVADOS SOLICITO EL DOCUMENTO EN EL CUAL LES DAN EL PERMISO DE REALIZAR EL MURAL,
CUANTOS SE LLEVAN A LA FECHA Y EL COSTO POR CADA UNO, ASI COMO DEL MATERIAL UTILIZADO A LA FECHA</t>
  </si>
  <si>
    <t>REFERENTE A LA UNIDAD DE GESTION DE ALERTA DE GENERO QUE ACTUALMENTE ATIENDE DICHO POR EL ALCALDE
CAITALINO XAVIER NAVA, EN DONDE SE ENCUENTRA DICHA UNIDAD Y QUE INVERSION DEL RECURSO ES CON LA QUE
CUENTA Y QUE CANTIDAD DE CIUDADANOS ATIENDE SEMANALMENTE</t>
  </si>
  <si>
    <t>EL MUNICIPIO DE SAN LUIS POTOSI REPORTA UN COSTO DE $350,000.00 POR EL CONCEPTO DE COMPRA DE MATERIAL
DIDÁCTICO PARA FAVORECER EL DESARROLLO DE LOS NIÑOS AL SER MEDIADOR ENTRE ELLOS Y SU APRENDIZAJE.
SOLICITO LAS FACTURAS Y PAGOS, ASÍ COMO REQUISICIONES Y EN QUE CONSISTE CADA UNO DE LOS PAQUETES, A
CUANTOS NIÑOS SE BENEFICIO, EL PADRÓN DE BENEFICIARIOS, Y COMPROBANTE DE QUE SE REALIZO LA ENTREGA.</t>
  </si>
  <si>
    <t>SOLICITO LOS CONTRATOS DE COMBUSTIBLE CUALQUIERA QUE SEA EL COMBUSTIBLE FIRMADO DE LOS MESES DE
MARZO, ABRIL, MAYO, JUNIO, JULIO, AGOSTO Y SEPTIEMBRE DEL 2019, PARA EL AYUNTAMIENTO Y DELEGACIONES</t>
  </si>
  <si>
    <t>RESPECTO A LO REPORTADO POR EL AYUNTAMIENT EN LA OBRA QUE SE REALIZO EN LA COLONIA MARIA CECILIA POR
UN MONTO DE $ 1800000 BAJO EL CONCEPTO DE CIUDAD MURAL SAN LUIS POTOSÍ, INTERVENCIÓN SOCIAL Y ARTÍSTICA.
SOLICITO ME INDIQUE A CARGO DE QUIEN ESTUBIERON DICHOS TRABAJOS, LAS FACTURAS, PAGOS Y CUANDO SE
CONCLUYO, ASI COMO EN QUE CONSISITIO DE MANERA DETALLADA Y LOS CONTRATOS QUE EMANEN DE DICHOS
TRABAJOS AL DIA DE HOY.</t>
  </si>
  <si>
    <t>RESPECTO A LA ATENCIÓN A LA CIUDADANÍA CADA DOMINGO DEL AÑO, A TRAVÉS DE PERSONAL DE APOYO,
ATENDIENDO EN DOS PUNTOS EN: BOULEVARD RIO ESPAÑITA Y AVENIDA CARRANZA; CON GASTOS DE OPERACIÓN DEL
PROGRAMA CON UN COSTO DE $1,000,000.00, SOLICITO SE ME INDIQUE EN QUE CONSISTE EL APOYO, A CARGO DE
QUIEN ESTA, SI HAY REQUISICIONES, FACTURAS Y PAGOS LOS SOLICITO. ESTO ESTA REPORTADO POR USTEDES,
GRACIAS</t>
  </si>
  <si>
    <t>SOBRE LA CONSTRUCCIÓN DE HUERTOS COMUNITARIOS POR UN MONTO DE $ 170000 SOLICITO SABER EN DONDE
ESTAN INSALADOS, A CARGO DE QUIEN ESTAN LAS REQUISICIONES DE COMPRA, FACTURAS PAGADAS Y POR PAGAR, Y
LA LISTA DE BENEFICIARIOS, ASI COMO EL COMPROBANTE DE QUE RECIBIO EL BENEFICIO.</t>
  </si>
  <si>
    <t>EN CUANTO A LOS APOYOS DEL PROGRAMA EN SON DE PAZ, QUE COLONIAS HAN SIDO BENEFICIADAS, LISTA DE
BENEFICIADOS DEL ESTIMULO ECONOMICO, COMPROBANTE DE QUE SE RECIBIO DICHO APOYO Y QUIEN ES EL
ENCARGADO DE DICHO PROGRAMA MUNICIPAL</t>
  </si>
  <si>
    <t xml:space="preserve">SOLICITO TODAS Y CADA UNA DE LAS FACTURAS RELACIONADAS CON LA INVERSIÓN PARA APOYAR LA ALERTA DE
GÉNERO.
</t>
  </si>
  <si>
    <t xml:space="preserve">SOLICITO SE ME BRINDE LA SIGUIENTE INFORMACIÓN REFERENTE AL FORTASEG: LA EVIDENCIA DEL RECURSO
RECIBIDO EN LA PRIMERA Y SEGUNDA MINISTRACIÓN DEL 2019, CUANTO FUE EN CADA UNA, ASÍ MISMO SOLICITO TODOS
Y CADA UNO DE LOS REPORTES QUE SE HAN ENVIADO AL SECRETARIADO EJECUTIVO, SOLICITO TAMBIÉN LA
MINISTRACIÓN QUE HAYA RECIBIDO ESTA ADMINISTRACIÓN EN EL 2018 CON SUS RESPECTIVOS REPORTES AL
SECRETARIADO EJECUTIVO Y SI NO RECIBIÓ ESTA ADMINISTRACIÓN NADA DE ESTE RECURSO SE ME INDIQUE EL
PORQUE
</t>
  </si>
  <si>
    <t>REFERENTE AL APOYO PARA PAGO DE ENERGÍA ELÉCTRICA EN ALUMBRADO PÚBLICO EJERCICIO 2019. POR EL MONTO
DE $ 60000000, ME PUEDEN INDICAR A QUIEN SE LE DIO ESTE APOYO Y COMPROBANTE DE ELLO.</t>
  </si>
  <si>
    <t>EL MUNICIPIO DE SAN LUIS POTOSI INFORMO QUE GASTO $180,000.00 PARA APOYO A 100 FAMILIAS DE ESCASOS
RECURSOS ECONÓMICOS CON ALGÚN INTEGRANTE CON DISCAPACIDAD, CON LA DONACIÓN DE UNA DESPENSA
MENSUAL, MEJORANDO SU ALIMENTACIÓN HACIENDO ÉNFASIS EN EL VALOR NUTRICIONAL BRINDÁNDOLES UNA
DESPENSA BALANCEADA Y NUTRITIVA. SOLICITO SABER EN QUE CONSISTE CADA DESPENSA QUE PRODUCTOS TIENE,
EL COSTO POR DESPENSA, FACTURAS DERIVADAS DE ESTOS APOYOS, PAGOS REALIZADOS, REQUISICIÓN, PADRÓN DE
BENEFICIARIOS Y CONSTANCIA DE ENTREGA A LA FECHA.</t>
  </si>
  <si>
    <t>DE LOS $60,000,000.00, QUE REPORTAN COMO MONTO POR CONCEPTO DE ALUMBRADO PÚBLICO EN LAS VÍAS DE
ACCESO, CALLES Y ESPACIOS PÚBLICOS PARA CONTRIBUIR A LA SEGURIDAD DE LOS HABITANTES DEL MUNICIPIO DE
SAN LUIS POTOSÍ (EQUIVALENTE A 6 MESES), SOLICITO SE ME INDIQUE EN QUE CONSISTIO EXACTAMENTE, PLAN DE
TRABAJO, CONTRATO, FACTURAS PAGADAS Y POR PAGAR, PAGOS REALZIADOS, REQUISICIONES E INFORMES
REALZIADOS, A CARGO DE QUIENE ESTAN ESTOS TRABAJOS, SI YA SE CONCLUYO O QUE PROCEDIMIENTO SE SEGUIRA</t>
  </si>
  <si>
    <t>SOBRE LA ADQUISICIÓN DE MATERIALES, EQUIPO DEPORTIVO Y DE OFICINAS PARA LAS DIVERSAS DISCIPLINAS
DEPORTIVAS EN LOS CENTROS COMUNITARIOS Y UNIDADES DEPORTIVAS EXISTENTES Y NUEVOS, ADEMÁS DE
PROPORCIONAR MATERIAL A LOS PROGRAMAS INSTITUCIONALES POR UN MONTO DE $1,000,000.00, SOLICITO
CONTRATOS, FACTURAS PAGADAS Y POR PAGAR, A CARGO DE QUIEN ESTA ESTE TRABAJO AL DIA DE HOY.</t>
  </si>
  <si>
    <t>DE LO QUE INFORMAN SOBRE LA REHABILITACIÓN Y/O CONSTRUCCIÓN DE ESPACIOS DEPORTIVOS MUNICIPALES,
REFIEREN COMO DESTINO ESPAÑOL, POR UN MONTO DE $5,023,722.57, SOLICITO SABER EN QUE CONSISTE ESTOS
TRABAJOS Y PROGRAMA DE TRABAJO, CON DESGLOSE ESPECIFICO DE LOS TRABAJOS YA SEA REHABILITACION O
CONSTRUCCION, EL MONTO DE CADA UNO, SOLICITO EL CONTRATO, FACTURAS PAGADAS Y POR PAGAR, PAGOS Y
REQUISICIONES.</t>
  </si>
  <si>
    <t>REFERENTE A LO QUE INFORMAN DE LA REHABILITACIÓN Y/O CONSTRUCCIÓN DE ESPACIOS DEPORTIVOS MUNICIPALES
POR UN MONTO DE $2,153,277.43, USTEDES LO INFORMAN QUE SUCEDIO EN FRACC. DALIAS, SOLICITO, SE ME INDIQUE
MEDIANTE UN DESGLOSE EN QUE CONSISITIO CADA COSA YA SEA REHABILITACION O CONSTRUCCION Y EL O
PROGRAMA DE TRABAJO, EL COSTO POR CADA UNA, FACTURAS PAGADAS Y POR PAGAR, CONTRATOS, PAGOS,
REQUISICIONES Y A CARGO DE QUIEN ESTAN ESTOS TRABAJOS</t>
  </si>
  <si>
    <t>SOBRE LA REHABILITACIÓN Y/O CONSTRUCCIÓN DE ESPACIOS DEPORTIVOS MUNICIPALES POR UN MONTO DE
$8,227,417.00 EN BARRIO DEL VERGEL, SOLICITO SE ME DE UN DESGLOSE DE LOS TRABAJOS REALIZADOS YA QUE DICE
REHABILITACION Y CONSTRUCCION, SE ME ESPECIFIQUE EN QUE CONSISTIÓ Y EL PROGRAMA DE TRABAJO, SE ME DE
EL CONTRATO REALIZADO, FACTURAS PAGADAS Y POR PAGAR, PAGOS, REQUISICIONES Y A CARGO DE QUIEN ESTA EL
TRABNAJO, CUANDO CONCLUYE</t>
  </si>
  <si>
    <t>EN VALLE DEL TECNOLOGICO SOBRE LA REHABILITACIÓN Y/O CONSTRUCCIÓN DE ESPACIOS DEPORTIVOS
MUNICIPALES, POR UN MONTO DE $1,595,583.00 , SOLICITO SE ME INDIQUE EN QUE CONSISTIO EXACTAMENTE, SI EN
REHABILITACION O CONSTRUCCION, UN DESGLOSE DE LOS TRABAJOS, PROGRAMA DE TRABAJO, EL CONTRATO,
REQUISICIONES, FACTURAS PAGADAS Y POR PAGAR, PAGOS REALIZADOS A LA FECHA. QUIEN SOLICITO EL RECURSO.</t>
  </si>
  <si>
    <t xml:space="preserve">acuerdo ct/061/2019 </t>
  </si>
  <si>
    <t>Información solicitada a la dependencia
1. Documentos originales en copia y digital de todos los proyectos en que haya participado la Sra. María de los Angeles Hermosillo
Casas, por cuenta propia o a través de su organización Rescátame Por Favor o Rescátame Por Favor A.C..
2. Evidencia documental de las actividades en que haya colaborado la Sra. María de los Angeles Hermosillo Casas, por cuenta propia
o a través de su organización Rescátame Por Favor o Rescátame Por Favor A.C.
3. Copia digital y física de todos los contratos y/o convenios que haya suscrito la dependencia con la Sra. María de los Angeles
Hermosillo Casas, por cuenta propia o a través de su organización Rescátame Por Favor o Rescátame Por Favor A.C.
4. Copia digital y física de todos los apoyos que haya otorgado la dependencia a la Sra. María de los Angeles Hermosillo Casas, o a la
organización Rescátame Por Favor o Rescátame Por Favor A.C..
5. Copia digital y física de todos los informes pormenorizados de los proyectos o actividades en que haya participado la Sra. María de
los Angeles Hermosillo Casas, por cuenta propia o a través de su organización Rescátame Por Favor o Rescátame Por Favor A.C..
6. Copia digital y física de todas las minutas de las reuniones en que haya participado dentro de la dependencia la Sra. María de los
Angeles Hermosillo Casas, por cuenta propia o a través de su organización Rescátame Por Favor o Rescátame Por Favor A.C..
7. Informe pormenorizado sobre la relación entre la dependencia y la Sra. María de los Angeles Hermosillo Casas, por cuenta propia o
a través de su organización Rescátame Por Favor o Rescátame Por Favor A.C.; así como toda la información sobre su cargo, periodo
del encargo, indicar el monto en caso de recibir remuneración.
8. Copia de documentación que compruebe y justifique la trayectoria de la Sra. María de los Angeles Hermosillo Casas, por cuenta
propia o a través de su organización Rescátame Por Favor o Rescátame Por Favor A.C. o COPAC o Consejo Potosino de
Asociaciones Civiles en caso de tener un cargo de cualquier tipo dentro de la dependencia, así sea en caso de participar en cualquier
tipo de consejo o comité consultivo.</t>
  </si>
  <si>
    <t>Proporcionar toda la información relativa a contratos o convenios con Adriana Domínguez Castillo, razón del contrato o convenio,
descripción de las actividades realizadas, monto del contrato y copia digital de toda la documentación relativa a los contratos o
convenios en los últimos 3 años.</t>
  </si>
  <si>
    <t xml:space="preserve">Proporcionar copia simple de la licencia de uso de suelo vigente, autorización de fraccionamiento vigente, licencias de construcción
vigentes y estado legal actual del Fraccionamiento Punta San Luis en la Ciudad de San Luis Potosí. </t>
  </si>
  <si>
    <t>solicito estadísticas de robos de autos en el municipio de San Luis Potosí</t>
  </si>
  <si>
    <t>CERTIFICACIÓN DE DOCUMENTO</t>
  </si>
  <si>
    <t>A CUANTO ASCIENDE EL TOTAL DE LO QUE SE RECAUDA QUINCENALMENTE A LOS TRABAJADORES SINDICALIZADOS
POR EL CONCEPTO DE CUOTA SINDICAL, Y EL USO QUE SE LE DA A ESTE RECURSO?</t>
  </si>
  <si>
    <t xml:space="preserve">EN BASE A LA PRESENTE NOTA https://www.pressreader.com/mexico/el-sol-de-san-luis-potosi/20191109/282402696200064 COMO
PRESIDENTE MUNICIPAL HA CONTEMPLADO EN CONJUNTO CON INTERAPAS ALGUNA OTRA OPCION PARA REMEDIAR LA
SITUACION DE CARTERA VENCIDA, YA QUE EXISTEN USURIOS QUE SI SE ENCUENTRAN AL DIA CON SUS PAGOS Y ES
INJUSTO EL ENCARECIMIENTO DE AGUA PARA DICHAS PERSONAS. Y RESPECTO AL AUMENTO DEL 15% ¿HAN ANALIZADO
EL IMPACTO QUE ESTO CONYEBA A LA ECONOMIA DE LOS POTOSINOS?, EN LUGAR DE PROPONER EL ALZA
GENERALIZADA DE LAS TARIFAS PODRIAN DISMINUIR LOS GASTOS, ESPERO SU RESPUESTA CON SOLUCIONES </t>
  </si>
  <si>
    <t xml:space="preserve">REFERENTE A LA NOTA https://pulsoslp.com.mx/slp/denuncian-ola-de-robos-en-eje-vial/1021440 QUE PROYECTOS TIENE
VISUALIZADOS EL PRESIDENTE MUNICIPAL PARA DISMINUIR EL INDICE DELINCTIVO PORQUE VA DE MAL EN PEOR A
PESAR DE LAS PATRULLAS QUE DICE HABER ADQUIRIDO PARA CUBRIR TODAS Y CADA UNA DE LAS COLONIAS. CUANTO
PRESUPUESTO SE ESTA GASTANDO EN LA LUCHA CONTRA LA DELINCUENCIA Y PORQUE NO ESTA DANDO FRUTOS,
CUANTOS ASALTOS SE TIENEN REGISTRADOS EN LOS MESES DE AGOSTO, SEPTIEMBRE Y OCTUBRE Y DE ELLOS
CUALES HAN SIDO RESUELTOS CON EFECTIVIDAD.   </t>
  </si>
  <si>
    <t xml:space="preserve">EN CUANTO A LA NOTA https://pulsoslp.com.mx/slp/desestima-xavier-nava-encuesta-que-lo-reprueba-/1021445 SI EL SEÑOR
PRESIDENTE MUNICIPAL NO CONFIA EN DICHA ENCUESTA, ¿CON QUE PARAMETROS DEBERIA SER MEDIDO SU
DESEMPEÑO ENTONCES? Y ¿PORQUE HA CAIDO TANTO EL MUNICIPIO? YA QUE SAN LUIS POTOSI ESTA EN EL LUGAR 16
PEOR EVALUADA PARA VIVIR. QUISIERA VER NUMEROS CON LOS QUE CUENTA EL PRESIDENTE PARA DESAPROBAR
ESTA ENCUESTA EN CUESTION. </t>
  </si>
  <si>
    <t>EN CUANTO A LA NOTA https://www.elsoldesanluis.com.mx/local/locatarios-en-rebeldia-contra-ayuntamiento-4434453.html NO
ESTIMAN UN ARREGLO CON LOS LOCATARIOS? YA QUE SOLO SON DOS DIAS LOS QUE VENDEN EN EL EXTERIOR O
ARREGLARAN MEDIANTE LA FUERZA POLICIACA PARA EVITAR QUE TRABAJEN EN SUS VENTAS NAVIDEÑAS, PORQUE EL
CERRAR EL CENTRO DE ABASTO ES COMO QUITARLES LOS INGRESOS DEL DIA, YA QUE ELLOS PAGAN UNA RENTA DE
LOCAL, QUISIERA CONOCER CON QUE OTROS METODOS MAS PACIFICOS CUENTAN PARA EVITAR LA INVACION DE
CALLES O SI HABRA SANCIONES ECONOMICAS.</t>
  </si>
  <si>
    <t xml:space="preserve">REFERENTE A LA NOTA https://pulsoslp.com.mx/slp/se-llena-de-baches-la-avenida-tec-milenio/1021940 SIENDO UNA AVENIDA
DEMASIADA CIRCULADA, QUISIERA SABER EN QUE PARAMETROS SE BASAN PARA ATENDER QUEJAS COMO LA
PRESENTE Y CUANTOS DIAS TARDAN EN HACER LOS TRABAJOS PERTINENTES, ASI COMO SI DAN AVISO MEDIANTE
MEDIOS DE COMUNICACION PARA HACER MAS AGIL LOS TRABAJOS. CUANTAS QUEJAS Y SOLICITUDES DE BACHEO
RECIBEN DIARIAMENTE Y DE ESTÁS CUANTAS QUEDAN REPARADAS, EN LOS MESES DE AGOSTO, SEPTIEMBRE Y
OCTUBRE QUE ESTADISTICAS TIENEN EN BASE A DICHAS SOLICITUDES Y CUANTO SE HA GASTADO EN ESTE RUBRO,
FACTURAS. </t>
  </si>
  <si>
    <t>DE ACUERDO A LA NOTA https://pulsoslp.com.mx/slp/exigen-vecinos-areas-verdes-y-tapar-baches/1022185 QUISIERA SABER QUE
CANTIDAD DE ARBOLES SE HAN PLANTADO EN LO QUE VA DEL AÑO 2019 Y DONDE SE ENCUENTRAN LOCALIZADOS, ASI
COMO EL LISTADO DE PERSONAS QUE SE HAN VISTO BENEFICIADAS, SI SE CUENTA CON ALGUN PROGRAMA HOY EN DIA
EN QUE CONSISTE Y CUANTO SE ESTA GASTANDO. REFERENTE A LOS BACHES CON QUE MATERIAL SE ESTAN
LLENANDO Y CUANTO ESTA COSTANDO CON EVIDENCIA DE FACTURAS</t>
  </si>
  <si>
    <t>REFERENTE A LA CICLOVIA EN CORONEL ROMERO CUANTO FUE LA INVERSION EN ESTE PROYECTO, QUIERO EL
CONTRATO, REQUISICIONES, FACTURAS PAGADAS Y POR PAGAR https://pulsoslp.com.mx/slp/alistan-ciclovia-en-coronelromero/1022011</t>
  </si>
  <si>
    <t xml:space="preserve">EN ESTA PRIMERA ENTREGA DE CERTIFICADOS DEL PROGRAMA. QUIERO SABER QUIENES SERAN LOS PROVEEDORES
DEL MATERIAL, SI HABRAN LICITACIONES, CUANTO DE LOS 30 MILLONES DEL FISM SE HIZO USO EN ESTA OCACION, EL
LISTADO DE HABITANTES BENEFICIADOS Y SI YA SE HIZO LA COMPRA DE ALGUN MATERIAL QUIERO FACTURAS
PAGADAS Y POR PAGAR https://www.elsoldesanluis.com.mx/local/arranca-xnp-programa-de-piso-a-techo-es-tu-derecho4441888.html </t>
  </si>
  <si>
    <t>EN CUANTO A LA REPAVIMENTACION DE LA AVENIDA MANUEL NAVA SE HIZO ALGUNA CONTRATACION PARA LA
REALIZACION DE LOS TRABAJOS O DE ALGUN ARRENDAMIENTO DE VEHICULO PARA EL TIRADO DE LA CARPETA
ASFALTICA, SI ES ASI QUISIERA CONTRATOS Y COSTO QUE SE LLEVARA DICHA OBRA ASI COMO EL PRECIO Y FACTIRAS
DE CADA UNO DE LOS MATERIALES COMPRADOS https://pulsoslp.com.mx/slp/anuncian-cierre-en-la-avenida-dr-manuel-nava-porobras-de-rehabilitacion/1022569</t>
  </si>
  <si>
    <t>Mi solicitud va directamente a la administración del municipio, pues me gustaría saber el monto económico utilizado durante la
realización de la ciclovia ubicada en av.Himno Nacional. La utilización de esta información es totalmente con fines académico.
Esperando una contestación pronta, es todo por el momento.</t>
  </si>
  <si>
    <t xml:space="preserve">A la administración pública del Estado de San Luis Potosí, con fines totalmente académicos y de transparencia solicitó información
acerca del monto económico proporcionado para la realización del nuevo puente en el Distribuidor Juárez ubicado entre Salvador
Nava, Avenida Universidad, Carretera 57 y Carretera Río Verde sin mas preámbulos quedo en espera de una pronta respuesta. </t>
  </si>
  <si>
    <t>En el municipio de San Luis Potosí, se esta dando mantenimiento a la avenida de Carranza, ¿cuanto dinero se invirtió para este
mantenimiento?</t>
  </si>
  <si>
    <t xml:space="preserve">En el municipio de San Luis Potosí, se esta dando mantenimiento a la avenida de Carranza, ¿cuanto dinero se invirtió para este
mantenimiento? </t>
  </si>
  <si>
    <t>Quisiera solicitar información acerca del costo que se tuvo en la ciclovia en el municipio de S.L.P</t>
  </si>
  <si>
    <t xml:space="preserve">Solicito saber si el C. Daniel Acevedo Carranza, ha sido beneficiario, licitante, proveedor, adjudicado, o cualquier similar, de obra
pública alguna, por medio suyo o de alguna sociedad que el represente, por parte del municipio a través de la dirección de obras
públicas, desarrollo urbano, o alguna similar. </t>
  </si>
  <si>
    <t xml:space="preserve">Quiero saber cuantos días de salario reciben por concepto de aguinaldo los trabajadores de este municipio.
</t>
  </si>
  <si>
    <t>Número de multas de tránsito aplicadas durante los meses
Enero 2018
Enero 2019
Febrero 2018
Febrero 2019
Abril 2018
Abril 2019
Julio 2018
Julio 2019
Agosto 2018
Agosto 2019
octubre 2017
noviembre 2017
diciembre 2017
Octubre 2018
Noviembre 2018
Diciembre 2018
Octubre 2019
Cuáles son las violaciones / faltas que más se han detectado en esos meses
A qué monto ascienden las multas aplicadas mensualmente
Cuántas multas se han pagado de enero 2019 a octubre del 2019</t>
  </si>
  <si>
    <t xml:space="preserve">EN CUANTO A LA MULTIPLICACION DE CASOS DE DENGUE EN LA ZONA METROPOLITANA. CUANTO SE HA GASTADO EN
EL MATERIAL DEL OPERATIVO DE FUMIGACION PARA EVITAR LA PROPAGACION DE DICHA ENFEMEDAD, QUE
DIRECCIONES ESTAN EN EL APOYO, CUANTAS CUADRILLAS SE ESTAN MANDANDO, A QUE COLONIAS SE LES HA DADO
PRIORIDAD Y PORQUE, CUANTOS CASOS SE HAN REGISTRADO Y EN QUE ZONAS SE HA VISTO MAYOR CRECIMIENTO
DENTRO DE LA CAPITAL </t>
  </si>
  <si>
    <t xml:space="preserve">EL EDIL CAPITALINO QUE POSTURA TIENE HOY EN DIA SOBRE EL AUMENTO AL AGUA DESPUES DE MATENER UNA
CHARLA CON GERARDO GARZA GONZÁLEZ, DIRECTOR DE AGUA Y DRENAJE DE MONTERREY, SIENDO QUE ESTÉ
CUENTA CON MAYOR CONOCIMIENTO DEL RUBRO Y CAPAZ DE SEÑALAR OTRAS OPCIONES PARA UN MEJORAMIENTO
DEL SERVICIO. QUISIERA CONOCER COMO PRETENDE APOYAR A LAS FAMILIAS POTOSINAS RESPECTO A ESTA
SITUACION, SIENDO QUE LA POBLACION SE HA VISTO PRONUNCIADA EN CONTRA DE DICHO AUMENTO, SOLICITO
SOLUCIONES </t>
  </si>
  <si>
    <t>RESPECTO A LA YA PROGRAMADA APERTURA DEL RASTRO DE PEÑASCO, SOLICITO SABER QUE CANTIDAD TOTAL SE
INVIRTIO EN MATERIALES, CONSTRUCCION Y MANO DE OBRA PARA SU TOTAL FUNCIONAMIENTO CON DESGLOSE DE
CONCEPTOS Y EVIDENCIA DE FACTURAS PAGADAS Y POR PAGAR, ASI COMO TRANFERENCIAS REALIZADAS ASI COMO
CON CUANTO PERSONAL SE ESTARÁ CONTANDO Y SI FUERON RECIENTEMENTE CONTRATADAS, DESGLOSE DE
CANTIDADES MONETARIAS DE COMO QUEDO LA NOMINA DEL RASTRO HASTA EL MOMENTO, PARA YA INICIAR CON LAS
LABORES DE PEÑASCO</t>
  </si>
  <si>
    <t xml:space="preserve">CON RESPECTO A LAS PROYECTOS DE CICLOVIA PERO ESCENCIALMENTE EN LA RUTA DE HIMNO NACIONAL, DIRECTOR
DEL INSTITUTO MUNICIPAL DE PLANEACION, FERNANDO TORRES SILVA SOLICITO SABER A QUE FALLAS SE REFIERE EN
LAS QUE INCURRIO LA AUTORIDAD EN DICHA RUTA, QUE GASTOS EXTRAS SE ESTAS REALIZANDO DEBIDO A DICHAS
FALLAS, FACTURAS PAGADAS Y POR PAGAR, TRANFERENCIAS Y CONTRATOS. ADEMAS MENCIONA QUE EN CORONEL
ROMERO SE CONTARÁ CON CICLOESTACIONAMIENTOS, SOLICITO SABER CUANTO COSTARAN Y DONDE SE PROYECTA
SEAN UBICADOS QUE NO DAÑEN EL PASO PEATONAL.
</t>
  </si>
  <si>
    <t>REFERENTE AL TIANGUIS LOCALIZADO EN LA FENAPO, SOLICITO EL/LOS PERMISOS QUE SE LES OTORGO A DICHOS
COMERCIANTES, CUANTO SE LES COBRO Y POR CUANTO TIEMPO TIENE VIGENCIA.</t>
  </si>
  <si>
    <t xml:space="preserve">solicito me proporcionen la ultima restricción medica generada a mi nombre 
</t>
  </si>
  <si>
    <t xml:space="preserve">CON RELACION A LOS FEMINICIDIOS EN LA CAPITAL POTOSINA, SOLICITO LOS DATOS QUE SE TIENEN EN CUANTO AL
AÑO 2019 HASTA LA FECHA DE MI SOLICITUD, QUE PROGRAMAS SE ESTAN REALIZANDO O APOYOS SE ESTAN DANDO
PARA EVITARLOS.
</t>
  </si>
  <si>
    <t>REFERENTE A LA PRESENTE NOTA https://pulsoslp.com.mx/slp/en-un-ano-10-mil-potosinos-quedan-sin-trabajo-inegi/1024416
SOLICITO SABER SI EN EL AYUNTAMIENTO CAPITALINO EXISTE ALGUN APOYO PARA LA CIUDADANIA EMPRENDEDORA,
QUE OPINION TIENE EL EDIL RESPECTO A LAS CIFRAS DE DESEMPLEO QUE VA EN AUMENTO Y COMO PRETENDE
AYUDAR A LOS POTOSINOS, SI TIENE ALGUN PROYECTO EN MARCHA O EN ANALISIS.</t>
  </si>
  <si>
    <t>DEL PROGRAMA “DE PISO A TECHO” Y SUS APOYOS ENTREGADOS YA EN ALGUNAS LOCALIDADES, SOLICITO SABER LAS
ESPECIFICACIONES DE LOS CALENTADORES SOLARES, QUIEN ES EL PROVEEDOR, FACTURAS PAGADAS Y POR PAGAR,
TRANSFERENCIAS, LISTADO DE BENEFICIADOS. QUE CANTIDAD DE CALENTADORES SE PROYECTA EN TODO EL
PROGRAMA COMPRAR, TODO LO REFERENTE AL ROGRAMA, COMO PUEDE LA CIUDADANIA RECIBIR EL APOYO Y QUE
NECESITA, ASI COMO DE QUIEN DEPENDE EL PROGRAMA.</t>
  </si>
  <si>
    <t>SOLICITO SABER QUE CANTIDAD DE ELEMENTOS POLICIACOS MANDAN A APOYO EN LOS PARTIDOS EN EL ESTADIO
ALFONSO LASTRAS, COMO LOS POLICIAS VIALES, ANTES DURANTE Y AL FINALIZAR CADA EVENTO, DE LOS ULTIMOS 5
MESES DESDE JUNIO HASTA RECIBIDA MI SOLICITUD, Y QUE SE HA PROPUESTO EN CUNJUNTO LA POLICIA MUNICIPAL Y
PROTECCION CIVIL REALIZAR PARA LOS PROXIMOS PARTIDOS Y EVITAR QUE NUEVAMENTE PASE UN ECHO COMO EL
OCURRIDO ENTRE QUERETANOS Y POTOSINOS.</t>
  </si>
  <si>
    <t>RESPECTO A LAS 800 PAPELERAS QUE SE COMPRARAN PARA EL CENTRO HISTORICO, SOLICITO SI A LA FECHA YA SE
ENCUENTRAN COTIZADAS, QUIEN SERA EL PROVEEDOR, EN QUE CALLES SE LOCALIZARAN. SI YA SE ENCUENTRAN
PAGADAS, REQUIERO FACTURAS Y PAGOS REALIZADOS.</t>
  </si>
  <si>
    <t xml:space="preserve">REFERENTE AL OPERATIVO LLUVIA DESPLEGADO POR EL DIF MUNICIPAL EN ANTERIORES DIAS, QUE CANTIDAD DE
CUADRILLAS SE DESPLIEGAN DIARIAMENTE PARA LOCALIZAR PERSONAS QUE REQUIEREN EL APOYO, CON QUE
ALBERGUES SE CUENTAN PARA LLEVAR A DICHAS PERSONAS Y DONDE SE LOCALIZAN, COMO SE LES APOYA A DICHO
ALBERGUES PARA LA ATENCION DE LAS PERSONAS. QUE OTROS PROGRAMAS SE REALIZARAN EN LOS PROXIMOS
MESES DONDE SE TENDRAN TEMPERATURAS BAJAS, SOLICITO DATOS DE RELEVANCIA Y GASTOS EN LOS QUE SE
INCURREN, FACTURAS PAGADAS Y POR PAGAR, PROVEEDORES, PAGOS Y TRANSFERENCIAS.
</t>
  </si>
  <si>
    <t>RESPECTO EL ALUMBRADO DE LAS CALLES CAPITALINAS, SE SIGUEN INSTALANDO LED O DE SODIO, SOLICITO SABER
QUIEN ES EL PROVEEDOR, FACTURAS PAGADAS Y POR PAGAR, ASI COMO TRANSFERENCIAS BAJO EL CONCEPTO DE
LAMPARAS; CUANTAS LAMPARAS SE HAN REPARADO CON BASE A LOS REPORTES EN LOS MESES DE AGOSTO,
SEPTIEMBRE Y OCTUBRE, ASI COMO CUANTO ES EL TIEMPO DE RESPUESTA DE DICHOS REPORTES.</t>
  </si>
  <si>
    <t xml:space="preserve"> REFERENTE AL XIV FESTIVAL INTERNACIONAL DE LETRAS, SOLICITO EL PROGRAMA, AUTORIZACIONES, DETALLES DE LA
INVERSION TOTAL LEVADA PARA EL FIN DEL FESTIVAL, FACTURAS PAGADAS Y POR PAGAR, TRANSFERENCIAS Y DEMAS
GASTOS INCURRIDOS EN EL MISMO.</t>
  </si>
  <si>
    <t>QUE ME DIGA EL ALCALDE CAPITALINO QUE RELACION TIENE CON MANUEL NAVA CALVILLO INTEGRANTE DEL FRENTE
CIUDADANO ANTICORRUPCION (FCA), SOLICITO QUE SE ME EXPIDA COPIA EN VERSION PUBLICA DEL ACTA DE
NACIMIENTO QUE OBRA EN EL EXPEDIENTE DEL PRESIDENTE, SE ME BRINDE LA DECLARACION DE CONFLICTO DE
INTERES DEL PRESIDENTE, QUE ME DIGA CUAL ES EL NOMBRE DE SU PADRE Y SI ESTE DESEMPEÑA UN CARGO
PUBLICO, CUANDO, DONDE Y QUE PERIODO.</t>
  </si>
  <si>
    <t xml:space="preserve">Salario mensual </t>
  </si>
  <si>
    <t>¿Cuánto dinero se le brinda a la educación en nuestro país? Aproximadamente.</t>
  </si>
  <si>
    <t xml:space="preserve">Necesito el nombre completo del encargado (a) de la unidad de transparencia y acceso a la información pública, así cómo también su
sueldo mensual neto y correo electrónico </t>
  </si>
  <si>
    <t xml:space="preserve">Si dentro del padrón de constructoras con quienes ha trabajado el ayuntamiento de San Luis Potosí, a partir del año 2005 a la fecha,
existe algún prestador de servicios de apellido "Doig", o bien, si hay alguna constructora con la Razón Social "Trivasa" y/o "Pavo
Asfalta". La razón de esta solicitud es saber si el Ayuntamiento de San Luis Potosí ha otorgado la realización de alguna obra pública a
algún constructor/constructora con las características comentadas anteriormente. </t>
  </si>
  <si>
    <t xml:space="preserve">¿Cual es el presupuesto maximo para obras publicas?
</t>
  </si>
  <si>
    <t xml:space="preserve">INFORMACIÓN DE SERVIDORES PUBLICOS
</t>
  </si>
  <si>
    <t>Solicito se me informe:
Si la empresa denominada Cal Química Mexicana S.A. de C.V., realizó el pago de derechos correspondientes al presente año (2019)
de la prórroga de la Licencia de Licencia de Alineamiento y Número Oficial, Uso de Suelo y Construcción con número de registro
33614 de fecha 8 de abril de 2015, cuya ubicación de la obra se encuentra en Carretera San Luis - Rioverde número 13750, Laguna
de Santa Rita en esta ciudad capital.
Es decir se me informe si dichas licencias se encuentran vigentes por el pago de derechos</t>
  </si>
  <si>
    <t>ASUNTO: SOLICITUD DE INFORMACIÓN
H. AYUNTAMIENTO DEL MUNICIPIO LIBRE Y SOBERANO
 DE SAN LUIS POTOSÍ, Y/O UNIDAD DE TRANSPARENCIA
 DEL AYUNTAMIENTO DEL MUNICIPIO LIBRE Y SOBERANO
 DE SAN LUIS POTOSÍ.
PRESENTE.-
C. JUAN CARLOS HURTADO LOPEZ, mexicano, mayor de edad, por propio derecho, señalando para oír y recibir notificaciones el
domicilio ubicado en calle Hermenegildo Galeana número 330, interior 301, Centro Histórico, de esta ciudad capital, con el debido
respeto, comparezco para exponer:
Por medio del presente ocurso, en uso de mi derecho humano de acceso a la información pública y diverso de petición, consagrados
en los numerales 6° y 8° de nuestra Constitución Política de los Estados Unidos Mexicanos, me permito acudir ante Usted, en virtud de
solicitar lo siguiente mediante informe en copia certificada o simple si es su caso, lo consistente en:
I.- Sirva proporcionar mediante informe, como se establecen y/o delimitan los espacios destinados a estacionamiento privado en calle
pública cerrada y/o privada, fuera de casa habitación.
II.- Tenga a bien proporcionar informe, respecto de quien realiza las delimitaciones de espacios de estacionamiento en calles que se
encuentran fuera de casa habitación en el municipio de San Luis Potosí.
III.- Sirva proporcionar informe, acerca de cómo se establecen los cajones y/o espacios de estacionamiento fuera de la calle Telex,
fraccionamiento Valle de Jacarandas, código postal 78146, de esta ciudad capital, que tiene a bien conocer este H. Ayuntamiento de
San Luis Potosí.
IV.- Tenga a bien proporcionar informe, respecto de ¿quién es el encargado de dirimir las controversias suscitadas en torno al uso de
espacios y/o delimitaciones para estacionamiento afuera de casa habitación en la ciudad de San Luis Potosí, mas particularmente del
Fraccionamiento Valle de Jacarandas de esta ciudad?.
V.- De igual forma tenga a bien informar al suscrito, ¿cuál es el procedimiento a seguir, para delimitar, delinear y/o ubicar cajones o
espacios de estacionamiento en las calles en donde se ubican casa habitación en las colonias de San Luis Potosí?.
VI.- Asimismo tenga a bien proporcionar informe respecto de como se realiza la delimitación de espacios de estacionamiento en calles
que no tienen salida y se ubican casas habitación
Por lo anteriormente expuesto y fundado a Usted, me permito solicitar a este H. Ayuntamiento de San Luis Potosí:
UNICO.- Tenerme por presentado el siguiente ocurso, con la calidad que ostento, actuando de conformidad con ordenamientos
correspondientes, en uso de mi derecho humano de acceso a la información y petición.
San Luis Potosí, S. L. P, a la fecha de su presentación.
________________________________
C. JUAN CARLOS HURTADO LÓPEZ</t>
  </si>
  <si>
    <t xml:space="preserve">Requiero información a la dirección de rcursos humanos del ayuntamiento de san Luis potosí y a la dirección de estado mayor de la
dgspmSe informe en que manual, reglamento o documento, apartado, articulo , etc. se autoriza o se toma como incapacidad medica una
sirujía estética y que las 2 direcciones justfiquen la incapacidad de la jefa de recursos humanos de la dgspm que autorizaron hace
algunas semanas porque a nosotros los operativos nos están recortando las incapasidades en el srvicio medico a considerasion de no
sabemos quien no entendemos los operativos que una liposusion que se realiso la lisensiada soriano sea en ves de sirujia estética lo
autorisen como incapacidad medica seguramente ella importa mas que nosotros policías que tenemos que salir a la calle a trabajar
con alguna enfermedad o lecion y nos quiten o corten la incapacidad y a la lisensiada nomas porque dice ser inlfuyente y
recomendada de alguien pesado le den una incapsidad nomas asi como asique tanvien sustenten los directores porque viola su puesto de confianza la lisensiada soriano al pasar por wahsap las ubcasiones de
los retenes a la jente externa a la corporasion. </t>
  </si>
  <si>
    <t xml:space="preserve">Información relativa a reuniones que se han llevado a cabo de el consejo municipal de desarrollo rural sustentable de el municipio de
San Luis Potosí, deberá incluir fecha de reuniones desde el 15 de agosto de 2019 a la fecha, además orden del día, y relación de
programas, obras y acciones aprobadas en ese órgano, así cómo relación de beneficiarios y criterio de elegibilidad para asignar el
beneficio. </t>
  </si>
  <si>
    <t xml:space="preserve">Se solicita relación de todos los beneficiarios de programas y beneficios, concluídos y en proceso, por parte de la subdirección de
desarrollo rural de el municipio de San Luis Potosí, incluyendo los de convenio interinstitucional con otras esferas de gobierno, la
información requerida deberá incluir montos de aportación pública y de beneficiarios, además cuál fue el criterio para seleccionar a los
beneficiarios y si los apoyos son para sector social o particulares,se solicita también si en el caso de obras que tengan impacto
ambiental o afectación a flora y fauna se solicito anuencia de asambleas ejidales en los casos donde se requiere, o permiso de
instituciones de protección al medio ambiente en los casos donde se requiere. </t>
  </si>
  <si>
    <t xml:space="preserve">OBRAS DE BOCAS
</t>
  </si>
  <si>
    <t xml:space="preserve">OBRAS DE POZOS
</t>
  </si>
  <si>
    <t xml:space="preserve">NUMERO DE DRO REGISTRADOS
</t>
  </si>
  <si>
    <t xml:space="preserve">NUMERO DE OBRAS REGISTRADAS EN LA PILA
</t>
  </si>
  <si>
    <t>1.- Organigrama de la unidad de transparencia (especificando la persona que ocupa dicho puesto o si está vacante, y cuanto es su
salario bruto y neto).
2.- Curriculum del personal que labora en la unidad de transparencia (anexando comprobante de su último grado de escolaridad).</t>
  </si>
  <si>
    <t xml:space="preserve">Adeudo del predial en el edificio sede del Partido Revolucionario Institucional ubicado en Av. Luis Donaldo Colosio No. 335, Col. Issste
Adeudo del predial en el edificio sede del Partido Acción Nacional ubicado en Zenón Fernández 1005, Col Jardines del Estadio,
 Adeudo del predial en el edificio sede del Partido Acción Nacional del Comité Directivo Municipal ubicado en avenida Constitución
Número 735
Adeudo del predial en el edificio sede del Partido de la Revolución Democrática ubicado en Himno Nacional N°4145, Col. Himno
Nacional 1a. Sección
Adeudo del predial en el edificio sede del Partido Verde Ecologista de México ubicado en calle Capitán Caldera 210 y Amado Nervo
630
Adeudo del predial en el edificio sede del PARTIDO CONCIENCIA POPULAR ubicado en IGNACIO L. RAYON No. 530 ZONA
CENTRO.
Adeudo del predial en el edificio sede del Partido del Trabajo ubicado en JULIAN DE LOS REYES No. 535, ZONA CENTRO
</t>
  </si>
  <si>
    <t>Adeudo del predial en el edificio sede del Partido Revolucionario Institucional ubicado en Av. Luis Donaldo Colosio No. 335, Col. Issste
Adeudo del predial en el edificio sede del Partido Acción Nacional ubicado en Zenón Fernández 1005, Col Jardines del Estadio,
 Adeudo del predial en el edificio sede del Partido Acción Nacional del Comité Directivo Municipal ubicado en avenida Constitución
Número 735
Adeudo del predial en el edificio sede del Partido de la Revolución Democrática ubicado en Himno Nacional N°4145, Col. Himno
Nacional 1a. Sección
Adeudo del predial en el edificio sede del Partido Verde Ecologista de México ubicado en calle Capitán Caldera 210 y Amado Nervo
630
Adeudo del predial en el edificio sede del PARTIDO CONCIENCIA POPULAR ubicado en IGNACIO L. RAYON No. 530 ZONA
CENTRO.
Adeudo del predial en el edificio sede del Partido del Trabajo ubicado en JULIAN DE LOS REYES No. 535, ZONA CENTRO</t>
  </si>
  <si>
    <t>Dado que la ciudad está llena de baches me gustaría conocer en qué se está esta destinando la partida de calles y bacheo por parte
del municipio</t>
  </si>
  <si>
    <t>Número de reportes registrados y atendidos en las colonias Los Reyes, aeropuerto, las palomas, jacarandas, industrial aviación
primera y segunda sección, ya sea por robo, violencia intrafamiliar, o cualquier tipo, se me proporcione en cada uno de los meses de
octubre del 2015 a la fecha, desglosado por mes tipo de reporte y Colonia
Gracias</t>
  </si>
  <si>
    <t>NUMERO DE OBRAS REGISTRADAS</t>
  </si>
  <si>
    <t>Se solicita información acerca de un predio (terreno) que se encuentra ubicado en las Colonia las Julias entre las calle Pelícano y And.
Verdín . Frente a una casa pintada de azul con amarillo. Solicitando esta dicha información y saber si esta propiedad tiene algún dueño
o forma parte ser del municipio. También cuales son los tramites a seguir en caso de poder comprarla y a donde acudir para dicho
tramite.
Espero contar con su apoyo de antemano un saludo. Gracias</t>
  </si>
  <si>
    <t>Numero de militares fallecidos en combate en contra del narcotrafico originarios de San Luis Potosí</t>
  </si>
  <si>
    <t>a)Si actualmente el C. LUIS ALBERTO HERNÁNDEZ CASTILLO, se desempeña como trabajador de esa Institución.
b)Cuál es o fue la Dirección y/o el Departamento de adscripción de LUIS ALBERTO HERNÁNDEZ CASTILLO, en esa Institución.
c) Cuales son las percepciones ordinarias y extraordinarias que percibe mensualmente LUIS ALBERTO HERNÁNDEZ CASTILLO
como trabajador de esa Institución.
d) Desde cuando presta sus servicios LUIS ANTONIO HERNÁNDEZ CASTILLO, para esa Institución.
El acceso a la información pública es gratuito, la reproducción en copias simples, certificadas o cualquier otro soporte tiene un costo
conforme a las disposiciones legales aplicables</t>
  </si>
  <si>
    <t xml:space="preserve">1.- Cuales son los requisitos que un interesado debe presentar ante ese municipio para adquirir un permiso de giro de bar, especificar
el horario permitido, cual es el nivel de desibeles permitido para un negocio con este giro, así como las zonas permitidas para la
instalación en un bar, así como mencionar todos los permisos que se deben obtener para operar un negocio de estos, es decir, de
comercio?, de protección civil?, de gobernación? de todas las áreas que sean competentes.
2. Por favor informarnos si el bar que opera en la calle 5 número 707 entre las calles 13 y 14 de la colonia Industrial Aviación de esta
ciudad, que se le denomina (DES)ENCANTO, tiene los permisos de ese municipio (de todas las dependencias competentes), y en
caso afirmativo, si éstos están vigentes, si es el caso, solicitamos nos proporcione un fotocopia simple de éstos y remitirlos vía correo
electrónico proporcionado.
3.- En caso de tener permiso para que funcione este bar, cuales son los lineamientos para su operación, responder puntualmente lo
siguiente a. hasta que hora esta permitido su apertura, b. hasta que hora pueden vender vino, c. la gente que acude a ese bar, puede
estar en la calle, d. Los clientes pueden estar en la calle y hacer escandalo y si sí, hasta que hora, e. El permiso del bar para abrir es
de lunes a domingo o que días de la semana f. Que horarios debe cumplir.
4. Solicitamos que ese municipio lleve a cabo una inspección en el bar citado a fin de verificar si este cumple con toda la normatividad
municipal para su operación, y pedimos una copia simple de dicha inspección, misma que puede ser remitida vía correo electrónico
proporcionado.
5. En caso de que dicho bar no tenga los permisos y/o no cumpla con la normatividad municipal, solicitamos que de manera inmediata
ese gobierno municipal lleve a cabo la suspensión para que deje de operar ese establecimiento, ya que trae mucho peligro para los
vecinos, no nos sentimos seguros, entramos y salimos de nuestras casas con temor, de hecho hay vecinos que prefieren no salir de
sus domicilios por miedo de que alguna de las personas ebrias puedan hacerles algo o robarles, en esa colonia vivimos familias con
niños pequeños, jóvenes y personas de la tercera edad, además de que no dejan dormir ni descansar por el ruido tan excesivo que
manejan, continuamente se escuchan peleas, suponemos entre los mismos clientes, pero vivimos en una constante inseguridad e
incertidumbre todos los días, por ello nuestra atenta solicitud para que ese municipio actúe de manera INMEDIATA para atender
nuestra solicitud. GRACIAS. </t>
  </si>
  <si>
    <t>INFORMACIÓN DE PARQUES AMERICAN INDUSTRIES, S.A.DE C.V.</t>
  </si>
  <si>
    <t>INFORMACIÓN DE PARQUES AMERICAN INDUSTRIES, S.A. DE C.V</t>
  </si>
  <si>
    <t>dirección de catastro municipal de san luis potosí</t>
  </si>
  <si>
    <t xml:space="preserve">QUE SANCIONES SE LES ESTÁN APLICANDO A LOS POLICÍAS MUNICIPALES POR ABUSO DE AUTORIDAD, ESTO EN BASE A
UNA DENUNCIA EN MEDIOS SOCIALES SOBRE EL ROBO DE UN CELULAR Y QUE AL LOCALIZARLO SE ENCONTRABA EN
OFICINAS RECAUDADORAS. COMO PUEDE EL CIUDADANO CONFIAR EN LA POLICIA MUNICIPAL PASANDO POR ESTAS
CIRCUNSTANCIAS, COMO PUEDE UNO COMO PERSONA DENUNCIAR Y QUE SEAN SANCIONADOS LOS TRABAJADORES,
SOLICITO ME DIGAN LOS MEDIOS, TRÁMITES, QUE SEAN DIRECTOS EN CONTRA DEL SERVIDOR PÚBLICO.  </t>
  </si>
  <si>
    <t xml:space="preserve">CIRCULA EN REDES SOCIALES DETENCIÓN DE RAFAEL AGUILAR FUENTES ALIAS CHIQUILÍN EN EL PRESENTE MES DE
NOVIEMBRE. SOLICITO PARTE INFORMATIVO DE DICHA DETENCIÓN, A QUE HORA FUE EL REPORTE DE LA LLAMADA
PARA RECIBIR EL AUXILIO, A QUE HORA LLEGARON, CUANTOS ELEMENTOS ACUDIERON, ASÍ COMO NÚMERO DE
PATRULLAS, A QUE HORA SE PUSO A DISPOSICIÓN ANTE LA AUTORIDAD COMPETENTE, ASI COMO EL CERTIFICADO
MÉDICO. SOLICITO SABER EL NOMBRE DE LA PERSONA QUE LO DENUNCIO Y POR LA CUAL FUE TRASLADADO ANTE LA
AUTORIDAD O BIEN SI FUE DETENIDO POR CUESTIONES POLÍTICAS. </t>
  </si>
  <si>
    <t xml:space="preserve">REFERENTE A LA PROLIFERACIÓN DE COMERCIANTES INFORMALES EN EL CENTRO HISTÓRICO DE LA CAPITAL, SOLICITO
SABER COMO SE PLANEA REGULARIZAR DICHO COMERCIO, SI HABRÁ SANCIONES MONETARIAS, CON QUE PROGRAMA O
PLAN CUENTA LA DIRECCIÓN DE COMERCIO EN CONJUNTO DE LA POLICIA MUNICIPAL PARA RESOLVER EL DESORDEN
QUE EXISTE EN LA VIA PÚBLICA. SI EXISTE UN POSIBLE OPERATIVO PARA RESOLVER ESTA SITUACIÓN O SI DEJARÁN
QUE EN LAS FECHAS DECEMBRINAS SE INSTALEN MÁS COMERCIANTES SIN LOS PERMISOS, SI EXISTEN YA
PERMISOS OTORGADOS SE ME HAGA LLEGAR LA INFORMACION, CON LA UBICACIÓN, PERIODO PARA ESTOS ÚLTIMOS
DOS MESES DEL AÑO 2019. </t>
  </si>
  <si>
    <t xml:space="preserve">RESPECTO AL AUMENTO DE PERSONAL DE CONFIANZA, SOLICITO QUE DIRECCIONES Y/O DEPARTAMENTOS TIENEN
MAYOR DEMANDA DE TRABAJO Y SI ESTOS SON LOS QUE ESTÁN SIENDO CUBIERTOS CON EL PERSONAL
CONTRATADO. REQUIERO SABER EL TOTAL DE PERSONAL DE CONFIANZA QUE HAN SIDO CONTRATADO EN LO QUE VA
DE LA ADMINISTRACIÓN Y SI PROYECTAN MÁS CONTRATACIONES PARA LOS ÚLTIMOS DOS MESES DEL AÑO 2019. </t>
  </si>
  <si>
    <t xml:space="preserve">EN CUANTO A LA INVERSIÓN DE LA CICLOVÍA SOLICITO SABER SI HA SIDO UN PROYECTO VIABLE, QUE CANTIDAD DE
USUARIOS CICLISTAS USAN ESTOS CAMINOS. SOLICITO SABER SI HA HABIDO QUEJAS REFERENTE A LOS
AUTOMOVILISTAS QUE SE ESTACIONAN Y OBSTRUYEN LOS PASOS, SI SE HAN REPORTADO ALGÚN ACCIDENTE
RELACIONADO Y EN CERCANÍA DE LAS CICLOVÍAS. SI EXISTE ALGÚN ENCARGADO DE MANTENIMIENTO, CONTRATO Y O
GASTOS QUE SE HAN REQUERIDO POSTERIORES. REQUIERO SABER QUIEN SURTE LOS ADITAMENTOS, ES DECIR LOS
CONOS, LLA PINTURA Y DEMÁS MATERIAL PARA EL FUNCIONAMIENTO EFICAZ, ASI COMO LOS PRECIOS DE
LOS MISMO Y LAS FACTURAS, PAGOS REALIZADOS, TRANSFERENCIAS.   </t>
  </si>
  <si>
    <t xml:space="preserve">SOLICITO CONOCER LOS DATOS DE LA ADMINISTRACIÓN ACTUAL DEL H.
AYUNTAMIENTO CAPITALINO REFERENTE A CUÁNTAS FERIAS DE EMPLEO HA REALIZADO, CUÁNTAS EMPRESAS
PARTICIPARON EN DICHAS FERIAS, CUÁNTAS CONTRATACIONES SE CONFIRMARON. QUE DIRECCIONES TIENEN ALGÚN
PROGRAMA REFERENTE A ESTE TEMA Y SOLICITO SABER CÓMO PODER ACCEDER COMO CIUDADANO A DICHO
PROGRAMA PARA ENCONTRAR UN TRABAJO Y SI CUENTAN CON PROGRAMAS PARA EMPRENDEDORES QUE ME HAGAN
LLEGAR TAMBIÉN LA INFORMACION DE QUE CONSTA Y DE TODAS LAS BASES DE LA MISMA. </t>
  </si>
  <si>
    <t xml:space="preserve">DE LAS PIPAS QUE SE ENTREGARON A LA DIRECCIÓN DE DESARROLLO SOCIAL, QUE COSTÓ TUVIERON, QUIEN FUE EL
PROVEEDOR, FACTURAS Y PAGOS REALIZADOS. CON QUE FIN SE REALIZÓ LA COMPRA O ES PARTE DE UN PROGRAMA O
PLAN YA INICIADO O POR INICIAR, SI ES ASI DE QUE SE TRATA, CUANTOS SERÁN LOS BENEFICIARIOS Y DE QUE
COLONIAS. COMO SE PUEDE ACCEDER A DICHO PROGRAMA. CON ESTO PRETENDE ARREGLAR EL PROBLEMA QUE
AQUEJA A LA CIUDADANÍA REFERENTE AL AGUA, O QUE ACCIONES PRETENDE EMPRENDER EL SR PRESIDENTE
MUNICIPAL. </t>
  </si>
  <si>
    <t xml:space="preserve">SOLICITO UNA RELACIÓN TOTAL DE LA INVERSIÓN DE 130 mdp REALIZADA PARA LA INAUGURACIÓN DEL RASTRO DE
PEÑASCO. CONTRATOS, FACTURAS, PAGOS REALIZADO Y POR REALIZAR. ASI COMO TRANSFERENCIAS. ASI SOBRE LOS
CUARTOS DE REFRIGERACION CUANTO SE INVIRTIÓ EN ELLOS, CUANTOS SON, QUE SE LE HIZO AL MATERIAL Y
MOBILIARIO QUE SE TENIAN EN B. ANAYA, TODO SE REINSTALÓ EN PEÑASCO O DONDE SE ENCUENTRA.   </t>
  </si>
  <si>
    <t xml:space="preserve">BUENAS TARDES QUISIERA SABER MÁS DE LAS CICLOVÍAS, SOLICITO EL PROYECTO Y PLANEACION DE CADA UNA,
COSTOS, FACTURAS, PROVEEDORES, RUTAS, BENEFICIARIOS Y TODO LO REFERENTE A LAS MISMAS DESDE QUE SE
PLANEARON A LA FECHA DE MI SOLICITUD, GRACIAS. </t>
  </si>
  <si>
    <t xml:space="preserve">SOBRE LA ADQUISICION DE TINACOS PARA ALMACENAMIENTO Y ABASTECIMIENTO DE AGUA POTABLE EN COLONIAS
MARGINADAS POR UN MONTO DE $ 466433.68 REFERENTE A MI SOLICITUD 1451119 SOLICCITO RAZON POR LO CUAL NO
SE HAN INSTALADO LOS 5 TINACOS SOBRANTES, SI YA SE TIENEN POSIBLES BENEFICIARIOS O DENTRO DEL PROGRAMA
COMO PUEDO REALIZAR EL TRAMITE PARA ACCEDER A LA INSTALACION DE UNO DE ELLOS.  </t>
  </si>
  <si>
    <t xml:space="preserve">DE LOS TRABAJOS REALIZADOS EN EL BARRIO DE TLAXCALA REFERENTE A LA REHABILITACIÓN EN EL MERCADO
REPUBLICA SOLICITO SABER CUANDO SE PRETENDE FINALIZAR LA OBRA Y DEL PORQUE SIGUE EN PROCESO. </t>
  </si>
  <si>
    <t xml:space="preserve">REFERENTE A UNA DE MIS SOLICITUDES DONDE SE ME MENCIONA LA COMPRA DE 30 BOCINAS ADQUIRIDAS PARA LOS
CENTROS DEPORTIVOS Y COMUNITARIOS BAFLE PROFESIONAL DE 15¨ SOLICITO SABER PARA QUE USO SE LE ESTA
DANDO, COMO SE ENCUENTRAN DISTRIBUIDAS, DONDE SE ENCUENTRAN INVENTARIADAS, DE QUIEN ES
RESPONSABILIDAD SU BUEN USO. </t>
  </si>
  <si>
    <t xml:space="preserve">EN CUANTO A LAS 200 VALLAS METÁLICAS ADQUIRIDAS PARA LAS ACTIVIDADES RECREATIVAS DE LOS DOMINGOS EN
BOULEVARD ESPAÑITA Y AV CARRANZA Y LAS 10 MESAS DE PLÁSTICO. SOLICITO SABER PORQUE DE LA COMPRA DE
TANTO MATERIAL, SENCILLAMENTE NO CREO QUE SEAN USADOS COMPLETAMENTE CADA DOMINGO. DE QUIEN ES
RESPONSABILIDAD EL USO DE ESTE MATERIAL. </t>
  </si>
  <si>
    <t xml:space="preserve">información para un trabajo académico o a nivel profesional sobre todo aplicado ene el ámbito de la formación como abogados.
</t>
  </si>
  <si>
    <t xml:space="preserve">Solicito información para saber cuántos feminicidios o denuncias de violencia hacia la mujer hay al día en San Luis Potosí.
</t>
  </si>
  <si>
    <t>1) Nombre completo del regidor encargado de la calle Dr. Carlos Canseco González.
1,1) Informe de su último recorrido ( con fotografías) por esta calle
2) Nombres completos del director, subdirector, jefe de área y encargado de realizar la supervisión de obras públicas en la calle Dr.
Carlos Canseco González
3) Nombre del contratista encargado de realizar la última obra en la calle Dr. Carlos Canseco González o bien, del proovedor del
material con el que se realizó la última obra de bacheo
4) fecha del último trabajo realizado para bacheo en la calle Dr. Carlos Canseco González</t>
  </si>
  <si>
    <t xml:space="preserve">DESEO SABER LA FECHA EN LA QUE SE DIERON DE ALTA LAS PROPIEDADES:
CARRANZA 680, 2035, 1955 Y VALENTIN GAMA 937
</t>
  </si>
  <si>
    <t xml:space="preserve">información de camión recolector
</t>
  </si>
  <si>
    <t>1. Domicilio completo, teléfono y correo electrónico de la Dirección de Protección Civil Municipal San Luis Potosí.
2. Ubicación o domicilio completo y números telefónicos de estaciones de bomberos, de servicios de emergencias médicas, de
seguridad pública y de tránsito cercanas al Fraccionamiento Central.
3. Domicilio completo y/o ubicación de sitios que puedan funcionar como albergues en caso de un desastre de tipo químicotecnológico, cercano al Fraccionamiento Central.
4. Directorio de Cómite(s) Local(es) de Ayuda Mutua que incluya: Nombre del cómite, representante, teléfono y correo electrónico.</t>
  </si>
  <si>
    <t xml:space="preserve">SOLICITO SABER SI EXISTE ÁREA DE DONACIÓN DENTRO DEL FRACCIONAMIENTO RINCONADA VALPARAISO, UBICADO
EN RIÓ ESPAÑITA 1150, DE SER ASÍ SOLICITO EL PLANO CON LA UBICACIÓN </t>
  </si>
  <si>
    <t xml:space="preserve">SOLICITO INFORMACIÓN SOBRE LA LISTA DE CONCESIONES A NOMBRE DEL MUNICIPIO POR EL USO DE AGUA AGRÍCOLA.
</t>
  </si>
  <si>
    <t xml:space="preserve">SOLICITO DE OCTUBRE DE 2018 DEL ARTICULO, FRACCION E INCISO: 85 II G. Los montos recibidos por concepto de multas, así
como el nombre de los responsables de recibirlos, administrarlos y ejercerlos. YA QUE LA INFORMACION PUBLICADA EN LA
PLATAFORMA DE CEGAIP ES INCORRECTA. DE FAVOR MANDAR LA INFORMACION A TRAVES DE ESTA PLATAFORMA O AL
CORREO EN ELECTRONICO. </t>
  </si>
  <si>
    <t xml:space="preserve">SOLICITO DE OCTUBRE DE 2018 DEL ARTICULO, FRACCION E INCISO: 84 XXXVII B. Los sujetos obligados deben publicar y
actualizar los documentos financieros contables, presupuestales y programáticos, que le sean aplicables en cumplimiento de la Ley
General de Contabilidad Gubernamental y demás normatividad aplicable. YA QUE LA INFORMACION PUBLICADA EN LA
PLATAFORMA DE CEGAIP ES INCORRECTA. DE FAVOR MANDAR LA INFORMACION A TRAVES DE ESTA PLATAFORMA O AL
CORREO EN ELECTRONICO. </t>
  </si>
  <si>
    <t>SOLICITO DE OCTUBRE DE 2018 DEL ARTICULO, FRACCION E INCISO: 84 XXXVII A. Informe de avances programáticos o
presupuestales, balances generales y su estado financiero. YA QUE LA INFORMACION PUBLICADA EN LA PLATAFORMA DE
CEGAIP ES INCORRECTA. DE FAVOR MANDAR LA INFORMACION A TRAVES DE ESTA PLATAFORMA O AL CORREO EN
ELECTRONICO.</t>
  </si>
  <si>
    <t xml:space="preserve">solicito información sobre la lista de concesiones a nombre del municipio por el uso de agua industrial.
</t>
  </si>
  <si>
    <t xml:space="preserve">solicito permiso
</t>
  </si>
  <si>
    <t xml:space="preserve">SOLICITO INFORMACIÓN SOBRE LA LISTA DE CONCESIONES POR EL USO DE AGUAS RESIDUALES A NOMBRE DEL
MUNICIPIO </t>
  </si>
  <si>
    <t xml:space="preserve">solicito información de las obras de drenaje implementadas en los últimos 10 anos periodo 2008-2018, por parte del municipio,
informes y proyectos de cada uno.  </t>
  </si>
  <si>
    <t xml:space="preserve">SOLICITO DE OCTUBRE DE 2018 DEL ARTICULO, FRACCION E INCISO: 84 III A. INGRESOS. YA QUE LA INFORMACION
PUBLICADA EN LA PLATAFORMA DE CEGAIP ES INCORRECTA. DE FAVOR MANDAR LA INFORMACION A TRAVES DE ESTA
PLATAFORMA O AL CORREO EN ELECTRONICO. </t>
  </si>
  <si>
    <t xml:space="preserve">SOLICITO DE OCTUBRE DE 2018 DEL ARTICULO, FRACCION E INCISO: 84 III B1. PRESUPUESTO DE EGRESOS. YA QUE LA
INFORMACION PUBLICADA EN LA PLATAFORMA DE CEGAIP ES INCORRECTA. DE FAVOR MANDAR LA INFORMACION A
TRAVES DE ESTA PLATAFORMA O AL CORREO EN ELECTRONICO. </t>
  </si>
  <si>
    <t xml:space="preserve">SOLICITO DE OCTUBRE DE 2018 DEL ARTICULO, FRACCION E INCISO: 84 IV A. INGRESOS RECIBIDOS POR CUALQUIER
CONCEPTO POR EL SUJETO OBLIGADO. YA QUE LA INFORMACION PUBLICADA EN LA PLATAFORMA DE CEGAIP ES
INCORRECTA. DE FAVOR MANDAR LA INFORMACION A TRAVES DE ESTA PLATAFORMA O AL CORREO EN ELECTRONICO. </t>
  </si>
  <si>
    <t>SOLICITO OCTUBRE DE 2018 DEL ARTICULO, FRACCION E INCISO: 84 IV B. EGRESOS. YA QUE LA INFORMACION
PUBLICADA EN LA PLATAFORMA DE CEGAIP ES INCORRECTA. DE FAVOR MANDAR LA INFORMACION A TRAVES DE ESTA
PLATAFORMA O AL CORREO EN ELECTRONICO.</t>
  </si>
  <si>
    <t xml:space="preserve">SOLICITO DE OCTUBRE DE 2018 DEL ARTICULO, FRACCION E INCISO: 84 IV C. RESPONSABLE DE RECIBIR, AMINNISTRAR Y
EJERCER LOS INGRESOS. YA QUE LA INFORMACION PUBLICADA EN LA PLATAFORMA DE CEGAIP ES INCORRECTA. DE
FAVOR MANDAR LA INFORMACION A TRAVES DE ESTA PLATAFORMA O AL CORREO EN ELECTRONICO. </t>
  </si>
  <si>
    <t xml:space="preserve">SOLICITO DE OCTUBRE DE 2018 DEL ARTICULO, FRACCION E INCISO: 84 XIV 1. LA INFORMACION SOBRE LOS GASTOS
EROGADOS Y ASIGNADOS A LOS SERVICIOS DE TRASLADO Y VIATICOS ASI COMO LOS GASTOS DE REPRESENTACION.
ADEMAS SE DIFUNDIRA LA INFORMACION RELATIVA A ESTOS CONCEPTOS RESPECTO DE LOS INTEGRANTES, MIEMBROS
Y/O TODA PERSONA QUE DESEMPEÑE UN EMPLEO, CARGO O COMISION EN LOS SUJETOS OBLIGADOS O EJERZA ACTOS
DE AUTORIDAD EN LOS MISMOS, INCLUSO CUANO ESTAS COMISIONES OFICIALES NO SUPONGAN EL EJRCIO DE
RECURSOS ECONOMICOS. YA QUE LA INFORMACION PUBLICADA EN LA PLATAFORMA DE CEGAIP ES INCORRECTA. DE
FAVOR MANDAR LA INFORMACION A TRAVES DE ESTA PLATAFORMA O AL CORREO EN ELECTRONICO. </t>
  </si>
  <si>
    <t xml:space="preserve">SOLICITO DE OCTUBRE DE 2018 DEL ARTICULO, FRACCION E INCISO: 84 XXVI A. INFORMACION FINANCIERA DE
PRESUPUESTO ASIGNADO ANUAL, YA QUE LA INFORMACION PUBLICADA EN LA PLATAFORMA DE CEGAIP ES
INCORRECTA. DE FAVOR DE MANDAR LA INFORMACION A TRAVES DE ESTA PLATAFORMA O AL CORREO EN
ELECTRONICO. </t>
  </si>
  <si>
    <t>SOLICITO DE OCTUBRE DE 2018, DEL ARTICULO, FRACCION E INCISO: 84 XXVI B. INFORMACION FINANCIERA DE
INFORMES TRIMESTRALES DE GASTO. YA QUE LA INFORMACION PUBLICADA EN LA PLATAFORMA DE CEGAIP ES
INCORRECTA. DE FAVOR MANDAR LA INFORMACION A TRAVES DE ESTA PLATAFORMA O AL CORREO EN ELECTRONICO</t>
  </si>
  <si>
    <t xml:space="preserve">SOLICITO DEL MES DE OCTUBRE DE 2018 DEL ARTICULO, FRACCION E INCISO: 84 XXVI C. INFORMACION FINANCIERA DE
INFORMES TRIMESTRALES DE GASTOS YA QUE LA INFORMACION PUBLLICADA EN LA PLATAFORMA DE CEGAIP ES
INCORRECTA. DE FAVOR DE MANDAR LA INFORMACION A TRAVEZ DE ESTA PLATAFORMA O AL CORREO EN
ELECTRONICO </t>
  </si>
  <si>
    <t xml:space="preserve">SOLICITO DE OCTUBRE DE 2018, DEL ARTICULO, FRACCION E INCISO: 84 XXVII. LA INFORMACION PRESUPUESTAL
DETALLADA QUE CONTENGA POR LO MENOS LOS DATOS DE LOS DESTINATARIOS, USOS MONTOS, CRITERIOS DE
ASIGNACION, ECANISMOS DE EVALUACION E INFORMES SOBRE SU EJECUCION, ADEMAS, DEBERA DIFUNDIRSE LA
INFORMACION RELATIVA A LOS MONTOS RECIBIDOS POR CONCEPTO DE MULTAS, RECARGOS, CUOTAS, DEPOSITOS Y
FINANZAS SEÑALANDO EL NOMBRE DE LOS RESPONSABLES DE RECIBIRLOS, ADMINISTRARLOS Y EJERCERLOS. POR LO
QUE SE REFIERE A LOS RECURSOS FEDERALES TRANSFERIDOS AL ESTADO Y MUNICIPIOS, SE OBSERVARAN LAS
DISPOSICIONES ESPECIFICAS DE LAS LEYES: LEY GENERAL DE CONTABILIDAD GUBERNAMENTAL. LEY FEDERAL DE
PRESUPUESTO Y RESPONSABILIDAD HACENDARIA Y LEY DE FISCALIZACION Y RENDICION DE CUENTAS DE LA
FEDERACION. YA QUE LA NFORMACION PUBLICADA EN LA PLATAFORMA DE CEGAIP ES INCORRECTA, DE FAVOR
MANDAR LA INFORMACION A TRAVES DE ESTA PLATAFORMA O AL CORREO ELECTRONICO.  </t>
  </si>
  <si>
    <t xml:space="preserve">SOLICITO DE OCTUBRE DE 2018 DEL ARTICULO, FRACCION E INCISO: 84 XXVIII. LA INFORMACION RELATIVA A LA DEUDA
PUBLICA, EN TERMINOS DE LA NORMATIVIDAD APLICABLE. YA QUE LA INFORMACION PUBLICADA EN LA PLATAFORMA DE
CEGAIP ES INCORRECTA. DE FAVOR MANDAR LA INFORMACION A TRAVES DE ESTA PLATAFORMA O AL CORREO EN
ELECTRONICO. </t>
  </si>
  <si>
    <t xml:space="preserve">SOLICITO DE OCTUBRE DE 2018 DEL ARTICULO, FRACCION E INCISO: 84 XXXII.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 YA QUE LA INFORMACION PUBLICADA EN LA PLATAFORMA DE CEGAIP ES INCORRECTA. DE FAVOR
MANDAR LA INFORMACION A TRAVES DE ESTA PLATAFORMA O AL CORREO EN ELECTRONICO. </t>
  </si>
  <si>
    <t xml:space="preserve">SOLICITO DE FEBRERO DE 2019 DEL ARTICULO, FRACCION E INCISO: 84 XXXVII A. Informe de avances programáticos o
presupuestales, balances generales y su estado financiero. YA QUE LA INFORMACION PUBLICADA EN LA PLATAFORMA DE
CEGAIP ES INCORRECTA. DE FAVOR MANDAR LA INFORMACION A TRAVES DE ESTA PLATAFORMA O AL CORREO EN
ELECTRONICO. </t>
  </si>
  <si>
    <t xml:space="preserve">SOLICITO DE FEBRERO DE 2019 DEL ARTICULO, FRACCION E INCISO: 84 XXXVII B. Los sujetos obligados deben publicar y
actualizar los documentos financieros contables, presupuestales y programáticos, que le sean aplicables en cumplimiento de la Ley
General de Contabilidad Gubernamental y demás normatividad aplicable. YA QUE LA INFORMACION PUBLICADA EN LA
PLATAFORMA DE CEGAIP ES INCORRECTA. DE FAVOR MANDAR LA INFORMACION A TRAVES DE ESTA PLATAFORMA O AL
CORREO EN ELECTRONICO. </t>
  </si>
  <si>
    <t xml:space="preserve">SOLICITO DE FEBRERO DE 2019 DEL ARTICULO, FRACCION E INCISO: 85 II G. Los montos recibidos por concepto de multas, así
como el nombre de los responsables de recibirlos, administrarlos y ejercerlos. YA QUE LA INFORMACION PUBLICADA EN LA
PLATAFORMA DE CEGAIP ES INCORRECTA. DE FAVOR MANDAR LA INFORMACION A TRAVES DE ESTA PLATAFORMA O AL
CORREO EN ELECTRONICO. </t>
  </si>
  <si>
    <t xml:space="preserve">1. ¿Quiénes son las empresas a quienes se les otorgaron las concesiones de la recolección de residuos en el Municipio de San Luis
Potosí?
2. ¿Cuáles son los requisitos que deben cumplir las empresas para obtener dicha concesión?
3. ¿Qué parámetros de funcionamiento deben cumplir las empresas y sus empleados al realizar sus actividades de recolección,
transporte de los residuos,etc.?
4.¿Cuáles son las sanciones de las que son sujetos los encargados de recolectar los residuos, en caso de incumplir con los
parámetros establecidos? (Si es que existen)
5. ¿Existe una regulación con respecto a como deben capacitarse el personal de las empresas a los que se les otorga las
concesiones?
6. La empresa que actualmente posee la concesión de la recolección de residuos del Municipio de San Luis Potosí, ¿cumple con los
requisitos establecidos?
7. Dicha empresa, ¿rinde un informe con respecto al desarrollo de sus actividades? ¿Cada cuando lo hace?
8. Solicito el Convenio relacionado con la concesión otorgada a la empresas recolectares de residuos en el Municipio de San Luis
Potosí </t>
  </si>
  <si>
    <t xml:space="preserve">SOLICITO DE ENERO DE 2019, DEL ARTICULO, FRACCION E INCISO: 84 XXVII. LA INFORMACION PRESUPUESTAL
DETALLADA QUE CONTENGA POR LO MENOS LOS DATOS DE LOS DESTINATARIOS, USOS MONTOS, CRITERIOS DE
ASIGNACION, ECANISMOS DE EVALUACION E INFORMES SOBRE SU EJECUCION, ADEMAS, DEBERA DIFUNDIRSE LA
INFORMACION RELATIVA A LOS MONTOS RECIBIDOS POR CONCEPTO DE MULTAS, RECARGOS, CUOTAS, DEPOSITOS Y
FINANZAS SEÑALANDO EL NOMBRE DE LOS RESPONSABLES DE RECIBIRLOS, ADMINISTRARLOS Y EJERCERLOS. POR LO
QUE SE REFIERE A LOS RECURSOS FEDERALES TRANSFERIDOS AL ESTADO Y MUNICIPIOS, SE OBSERVARAN LAS
DISPOSICIONES ESPECIFICAS DE LAS LEYES: LEY GENERAL DE CONTABILIDAD GUBERNAMENTAL. LEY FEDERAL DE
PRESUPUESTO Y RESPONSABILIDAD HACENDARIA Y LEY DE FISCALIZACION Y RENDICION DE CUENTAS DE LA
FEDERACION. YA QUE LA NFORMACION PUBLICADA EN LA PLATAFORMA DE CEGAIP ES INCORRECTA, DE FAVOR
MANDAR LA INFORMACION A TRAVES DE ESTA PLATAFORMA O AL CORREO ELECTRONICO. </t>
  </si>
  <si>
    <t xml:space="preserve">PREGUNTAS
1. ¿Que tipo de uso de suelo está asignado a la zona a la que pertenece el domicilio conocido como La Chula ubicado en calle Av.
Chapultepec, número 600, Colinas del Parque, en esta Ciudad?
2. ¿Cuál es el tipo de Licencia comercial que se le dio y con la que se le permite laborar al establecimiento conocido como la Chula”?
3. ¿Hay algún permiso de regulación de decibeles con el que puede laborar dicho establecimiento ?
4. ¿Cuál es sustento legal para dicho permiso?
5. ¿Cuál es el rango de decibeles que autoriza este permiso?
6. ¿Hasta que hora esta permitido el funcionamiento del establecimiento al que se refiere?
7. ¿Con que frecuencia se inspecciona dicho establecimiento?
8. ¿dicho establecimiento cuenta con algún permiso para la venta y consumo de alcohol ?
9. ¿Qué tipo de permiso es el asignado para este lugar?
10. ¿Cuenta con algún permiso para estacionamiento exclusivo de clientes del lugar?
</t>
  </si>
  <si>
    <t xml:space="preserve">SOLICITO DE ENERO DE 2019 DEL ARTICULO, FRACCION E INCISO: 84 XXVIII. LA INFORMACION RELATIVA A LA DEUDA
PUBLICA, EN TERMINOS DE LA NORMATIVIDAD APLICABLE. YA QUE LA INFORMACION PUBLICADA EN LA PLATAFORMA DE
CEGAIP ES INCORRECTA. DE FAVOR MANDAR LA INFORMACION A TRAVES DE ESTA PLATAFORMA O AL CORREO EN
ELECTRONICO. </t>
  </si>
  <si>
    <t>1. Quién es la autoridad encargada de autorizar las tarifas que cobran los estacionamientos Públicos?
2. Cuáles son las tarifas autorizadas para estacionamientos públicos?
3. El estacionamiento público está obligado a proporcionar tiempo gratis cuando se encuentra en plaza comercial o similar y en caso
de ser afirmativo cuanto es el tiempo</t>
  </si>
  <si>
    <t xml:space="preserve">SOLICITO DE NOVIEMBRE DE 2018 DEL ARTICULO, FRACCION E INCISO: 84 III A. INGRESOS. YA QUE LA INFORMACION
PUBLICADA EN LA PLATAFORMA DE CEGAIP ES INCORRECTA. DE FAVOR MANDAR LA INFORMACION A TRAVES DE ESTA
PLATAFORMA O AL CORREO EN ELECTRONICO. </t>
  </si>
  <si>
    <t>SOLICITO DE NOVIEMBRE DE 2018 DEL ARTICULO, FRACCION E INCISO: 84 III B1. PRESUPUESTO DE EGRESOS. YA QUE LA
INFORMACION PUBLICADA EN LA PLATAFORMA DE CEGAIP ES INCORRECTA. DE FAVOR MANDAR LA INFORMACION A
TRAVES DE ESTA PLATAFORMA O AL CORREO EN ELECTRONICO.</t>
  </si>
  <si>
    <t xml:space="preserve">SOLICITO DE NOVIEMBRE DE 2018 DEL ARTICULO, FRACCION E INCISO: 84 IV A. INGRESOS RECIBIDOS POR CUALQUIER
CONCEPTO POR EL SUJETO OBLIGADO. YA QUE LA INFORMACION PUBLICADA EN LA PLATAFORMA DE CEGAIP ES
INCORRECTA. DE FAVOR MANDAR LA INFORMACION A TRAVES DE ESTA PLATAFORMA O AL CORREO EN ELECTRONICO. </t>
  </si>
  <si>
    <t xml:space="preserve">SOLICITO NOVIEMBRE DE 2018 DEL ARTICULO, FRACCION E INCISO: 84 IV B. EGRESOS. YA QUE LA INFORMACION
PUBLICADA EN LA PLATAFORMA DE CEGAIP ES INCORRECTA. DE FAVOR MANDAR LA INFORMACION A TRAVES DE ESTA
PLATAFORMA O AL CORREO EN ELECTRONICO. </t>
  </si>
  <si>
    <t>SOLICITO DE NOVIEMBRE DE 2018 DEL ARTICULO, FRACCION E INCISO: 84 IV C. RESPONSABLE DE RECIBIR,
AMINNISTRAR Y EJERCER LOS INGRESOS. YA QUE LA INFORMACION PUBLICADA EN LA PLATAFORMA DE CEGAIP ES
INCORRECTA. DE FAVOR MANDAR LA INFORMACION A TRAVES DE ESTA PLATAFORMA O AL CORREO EN ELECTRONICO</t>
  </si>
  <si>
    <t>SOLICITO DE NOVIEMBRE DE 2018 DEL ARTICULO, FRACCION E INCISO: 84 XIV 1. LA INFORMACION SOBRE LOS GASTOS
EROGADOS Y ASIGNADOS A LOS SERVICIOS DE TRASLADO Y VIATICOS ASI COMO LOS GASTOS DE REPRESENTACION.
ADEMAS SE DIFUNDIRA LA INFORMACION RELATIVA A ESTOS CONCEPTOS RESPECTO DE LOS INTEGRANTES, MIEMBROS
Y/O TODA PERSONA QUE DESEMPEÑE UN EMPLEO, CARGO O COMISION EN LOS SUJETOS OBLIGADOS O EJERZA ACTOS
DE AUTORIDAD EN LOS MISMOS, INCLUSO CUANO ESTAS COMISIONES OFICIALES NO SUPONGAN EL EJRCIO DE
RECURSOS ECONOMICOS. YA QUE LA INFORMACION PUBLICADA EN LA PLATAFORMA DE CEGAIP ES INCORRECTA. DE
FAVOR MANDAR LA INFORMACION A TRAVES DE ESTA PLATAFORMA O AL CORREO EN ELECTRONICO.</t>
  </si>
  <si>
    <t xml:space="preserve">SOLICITO DE NOVIEMBRE DE 2018 DEL ARTICULO, FRACCION E INCISO: 84 XXVI A. INFORMACION FINANCIERA DE
PRESUPUESTO ASIGNADO ANUAL, YA QUE LA INFORMACION PUBLICADA EN LA PLATAFORMA DE CEGAIP ES
INCORRECTA. DE FAVOR DE MANDAR LA INFORMACION A TRAVES DE ESTA PLATAFORMA O AL CORREO EN
ELECTRONICO.  </t>
  </si>
  <si>
    <t>SOLICITO DE NOVIEMBRE DE 2018, DEL ARTICULO, FRACCION E INCISO: 84 XXVI B. INFORMACION FINANCIERA DE
INFORMES TRIMESTRALES DE GASTO. YA QUE LA INFORMACION PUBLICADA EN LA PLATAFORMA DE CEGAIP ES
INCORRECTA. DE FAVOR MANDAR LA INFORMACION A TRAVES DE ESTA PLATAFORMA O AL CORREO EN ELECTRONICO.</t>
  </si>
  <si>
    <t xml:space="preserve">SOLICITO DEL MES DE NOVIEMBRE DE 2018 DEL ARTICULO, FRACCION E INCISO: 84 XXVI C. INFORMACION FINANCIERA
DE INFORMES TRIMESTRALES DE GASTOS YA QUE LA INFORMACION PUBLLICADA EN LA PLATAFORMA DE CEGAIP ES
INCORRECTA. DE FAVOR DE MANDAR LA INFORMACION A TRAVEZ DE ESTA PLATAFORMA O AL CORREO EN
ELECTRONICO </t>
  </si>
  <si>
    <t xml:space="preserve">SOLICITO DE NOVIEMBRE DE 2018, DEL ARTICULO, FRACCION E INCISO: 84 XXVII. LA INFORMACION PRESUPUESTAL
DETALLADA QUE CONTENGA POR LO MENOS LOS DATOS DE LOS DESTINATARIOS, USOS MONTOS, CRITERIOS DE
ASIGNACION, ECANISMOS DE EVALUACION E INFORMES SOBRE SU EJECUCION, ADEMAS, DEBERA DIFUNDIRSE LA
INFORMACION RELATIVA A LOS MONTOS RECIBIDOS POR CONCEPTO DE MULTAS, RECARGOS, CUOTAS, DEPOSITOS Y
FINANZAS SEÑALANDO EL NOMBRE DE LOS RESPONSABLES DE RECIBIRLOS, ADMINISTRARLOS Y EJERCERLOS. POR LO
QUE SE REFIERE A LOS RECURSOS FEDERALES TRANSFERIDOS AL ESTADO Y MUNICIPIOS, SE OBSERVARAN LAS
DISPOSICIONES ESPECIFICAS DE LAS LEYES: LEY GENERAL DE CONTABILIDAD GUBERNAMENTAL. LEY FEDERAL DE
PRESUPUESTO Y RESPONSABILIDAD HACENDARIA Y LEY DE FISCALIZACION Y RENDICION DE CUENTAS DE LA
FEDERACION. YA QUE LA NFORMACION PUBLICADA EN LA PLATAFORMA DE CEGAIP ES INCORRECTA, DE FAVOR
MANDAR LA INFORMACION A TRAVES DE ESTA PLATAFORMA O AL CORREO ELECTRONICO.  </t>
  </si>
  <si>
    <t xml:space="preserve">SOLICITO DE NOVIEMBRE DE 2018 DEL ARTICULO, FRACCION E INCISO: 84 XXVIII. LA INFORMACION RELATIVA A LA
DEUDA PUBLICA, EN TERMINOS DE LA NORMATIVIDAD APLICABLE. YA QUE LA INFORMACION PUBLICADA EN LA
PLATAFORMA DE CEGAIP ES INCORRECTA. DE FAVOR MANDAR LA INFORMACION A TRAVES DE ESTA PLATAFORMA O AL
CORREO EN ELECTRONICO. </t>
  </si>
  <si>
    <t xml:space="preserve">SOLICITO DE NOVIEMBRE DE 2018 DEL ARTICULO, FRACCION E INCISO: 84 XXXII.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 YA QUE LA INFORMACION PUBLICADA EN LA PLATAFORMA DE CEGAIP ES INCORRECTA. DE FAVOR
MANDAR LA INFORMACION A TRAVES DE ESTA PLATAFORMA O AL CORREO EN ELECTRONICO. </t>
  </si>
  <si>
    <t>SOLICITO DE NOVIEMBRE DE 2018 DEL ARTICULO, FRACCION E INCISO: 84 XXXVII A. Informe de avances programáticos o
presupuestales, balances generales y su estado financiero. YA QUE LA INFORMACION PUBLICADA EN LA PLATAFORMA DE
CEGAIP ES INCORRECTA. DE FAVOR MANDAR LA INFORMACION A TRAVES DE ESTA PLATAFORMA O AL CORREO EN
ELECTRONICO.</t>
  </si>
  <si>
    <t xml:space="preserve">SOLICITO DE NOVIEMBRE DE 2018 DEL ARTICULO, FRACCION E INCISO: 84 XXXVII B. Los sujetos obligados deben publicar y
actualizar los documentos financieros contables, presupuestales y programáticos, que le sean aplicables en cumplimiento de la Ley
General de Contabilidad Gubernamental y demás normatividad aplicable. YA QUE LA INFORMACION PUBLICADA EN LA
PLATAFORMA DE CEGAIP ES INCORRECTA. DE FAVOR MANDAR LA INFORMACION A TRAVES DE ESTA PLATAFORMA O AL
CORREO EN ELECTRONICO. </t>
  </si>
  <si>
    <t xml:space="preserve">SOLICITO DE NOVIEMBRE DE 2018 DEL ARTICULO, FRACCION E INCISO: 85 II G. Los montos recibidos por concepto de multas,
así como el nombre de los responsables de recibirlos, administrarlos y ejercerlos. YA QUE LA INFORMACION PUBLICADA EN LA
PLATAFORMA DE CEGAIP ES INCORRECTA. DE FAVOR MANDAR LA INFORMACION A TRAVES DE ESTA PLATAFORMA O AL
CORREO EN ELECTRONICO. </t>
  </si>
  <si>
    <t xml:space="preserve">SOLICITO DE DICIEMBRE DE 2018 DEL ARTICULO, FRACCION E INCISO: 84 III A. INGRESOS. YA QUE LA INFORMACION
PUBLICADA EN LA PLATAFORMA DE CEGAIP ES INCORRECTA. DE FAVOR MANDAR LA INFORMACION A TRAVES DE ESTA
PLATAFORMA O AL CORREO EN ELECTRONICO. </t>
  </si>
  <si>
    <t>SOLICITO DE DICIEMBRE DE 2018 DEL ARTICULO, FRACCION E INCISO: 84 III B1. PRESUPUESTO DE EGRESOS. YA QUE LA
INFORMACION PUBLICADA EN LA PLATAFORMA DE CEGAIP ES INCORRECTA. DE FAVOR MANDAR LA INFORMACION A
TRAVES DE ESTA PLATAFORMA O AL CORREO EN ELECTRONICO.</t>
  </si>
  <si>
    <t>SOLICITO DE DICIEMBRE DE 2018 DEL ARTICULO, FRACCION E INCISO: 84 IV A. INGRESOS RECIBIDOS POR CUALQUIER
CONCEPTO POR EL SUJETO OBLIGADO. YA QUE LA INFORMACION PUBLICADA EN LA PLATAFORMA DE CEGAIP ES
INCORRECTA. DE FAVOR MANDAR LA INFORMACION A TRAVES DE ESTA PLATAFORMA O AL CORREO EN ELECTRONICO.</t>
  </si>
  <si>
    <t>SOLICITO DICIEMBRE DE 2018 DEL ARTICULO, FRACCION E INCISO: 84 IV B. EGRESOS. YA QUE LA INFORMACION
PUBLICADA EN LA PLATAFORMA DE CEGAIP ES INCORRECTA. DE FAVOR MANDAR LA INFORMACION A TRAVES DE ESTA
PLATAFORMA O AL CORREO EN ELECTRONICO.</t>
  </si>
  <si>
    <t>SOLICITO DE DICIEMBRE DE 2018 DEL ARTICULO, FRACCION E INCISO: 84 IV C. RESPONSABLE DE RECIBIR, AMINNISTRAR
Y EJERCER LOS INGRESOS. YA QUE LA INFORMACION PUBLICADA EN LA PLATAFORMA DE CEGAIP ES INCORRECTA. DE
FAVOR MANDAR LA INFORMACION A TRAVES DE ESTA PLATAFORMA O AL CORREO EN ELECTRONICO.</t>
  </si>
  <si>
    <t xml:space="preserve">SOLICITO DE DICIEMBRE DE 2018 DEL ARTICULO, FRACCION E INCISO: 84 XIV 1. LA INFORMACION SOBRE LOS GASTOS
EROGADOS Y ASIGNADOS A LOS SERVICIOS DE TRASLADO Y VIATICOS ASI COMO LOS GASTOS DE REPRESENTACION.
ADEMAS SE DIFUNDIRA LA INFORMACION RELATIVA A ESTOS CONCEPTOS RESPECTO DE LOS INTEGRANTES, MIEMBROS
Y/O TODA PERSONA QUE DESEMPEÑE UN EMPLEO, CARGO O COMISION EN LOS SUJETOS OBLIGADOS O EJERZA ACTOS
DE AUTORIDAD EN LOS MISMOS, INCLUSO CUANO ESTAS COMISIONES OFICIALES NO SUPONGAN EL EJRCIO DE
RECURSOS ECONOMICOS. YA QUE LA INFORMACION PUBLICADA EN LA PLATAFORMA DE CEGAIP ES INCORRECTA. DE
FAVOR MANDAR LA INFORMACION A TRAVES DE ESTA PLATAFORMA O AL CORREO EN ELECTRONICO. </t>
  </si>
  <si>
    <t>SOLICITO DE DICIEMBRE DE 2018 DEL ARTICULO, FRACCION E INCISO: 84 XXVI A. INFORMACION FINANCIERA DE
PRESUPUESTO ASIGNADO ANUAL, YA QUE LA INFORMACION PUBLICADA EN LA PLATAFORMA DE CEGAIP ES
INCORRECTA. DE FAVOR DE MANDAR LA INFORMACION A TRAVES DE ESTA PLATAFORMA O AL CORREO EN
ELECTRONICO.</t>
  </si>
  <si>
    <t xml:space="preserve">SOLICITO DE DICIEMBRE DE 2018, DEL ARTICULO, FRACCION E INCISO: 84 XXVI B. INFORMACION FINANCIERA DE
INFORMES TRIMESTRALES DE GASTO. YA QUE LA INFORMACION PUBLICADA EN LA PLATAFORMA DE CEGAIP ES
INCORRECTA. DE FAVOR MANDAR LA INFORMACION A TRAVES DE ESTA PLATAFORMA O AL CORREO EN ELECTRONICO. </t>
  </si>
  <si>
    <t xml:space="preserve">SOLICITO DEL MES DE DICIEMBRE DE 2018 DEL ARTICULO, FRACCION E INCISO: 84 XXVI C. INFORMACION FINANCIERA DE
INFORMES TRIMESTRALES DE GASTOS YA QUE LA INFORMACION PUBLLICADA EN LA PLATAFORMA DE CEGAIP ES
INCORRECTA. DE FAVOR DE MANDAR LA INFORMACION A TRAVEZ DE ESTA PLATAFORMA O AL CORREO EN
ELECTRONICO </t>
  </si>
  <si>
    <t xml:space="preserve">SOLICITO DE DICIEMBRE DE 2018, DEL ARTICULO, FRACCION E INCISO: 84 XXVII. LA INFORMACION PRESUPUESTAL
DETALLADA QUE CONTENGA POR LO MENOS LOS DATOS DE LOS DESTINATARIOS, USOS MONTOS, CRITERIOS DE
ASIGNACION, ECANISMOS DE EVALUACION E INFORMES SOBRE SU EJECUCION, ADEMAS, DEBERA DIFUNDIRSE LA
INFORMACION RELATIVA A LOS MONTOS RECIBIDOS POR CONCEPTO DE MULTAS, RECARGOS, CUOTAS, DEPOSITOS Y
FINANZAS SEÑALANDO EL NOMBRE DE LOS RESPONSABLES DE RECIBIRLOS, ADMINISTRARLOS Y EJERCERLOS. POR LO
QUE SE REFIERE A LOS RECURSOS FEDERALES TRANSFERIDOS AL ESTADO Y MUNICIPIOS, SE OBSERVARAN LAS
DISPOSICIONES ESPECIFICAS DE LAS LEYES: LEY GENERAL DE CONTABILIDAD GUBERNAMENTAL. LEY FEDERAL DE
PRESUPUESTO Y RESPONSABILIDAD HACENDARIA Y LEY DE FISCALIZACION Y RENDICION DE CUENTAS DE LA
FEDERACION. YA QUE LA NFORMACION PUBLICADA EN LA PLATAFORMA DE CEGAIP ES INCORRECTA, DE FAVOR
MANDAR LA INFORMACION A TRAVES DE ESTA PLATAFORMA O AL CORREO ELECTRONICO.  </t>
  </si>
  <si>
    <t>SOLICITO DE DICIEMBRE DE 2018 DEL ARTICULO, FRACCION E INCISO: 84 XXVIII. LA INFORMACION RELATIVA A LA DEUDA
PUBLICA, EN TERMINOS DE LA NORMATIVIDAD APLICABLE. YA QUE LA INFORMACION PUBLICADA EN LA PLATAFORMA DE
CEGAIP ES INCORRECTA. DE FAVOR MANDAR LA INFORMACION A TRAVES DE ESTA PLATAFORMA O AL CORREO EN
ELECTRONICO.</t>
  </si>
  <si>
    <t xml:space="preserve">SOLICITO DE DICIEMBRE DE 2018 DEL ARTICULO, FRACCION E INCISO: 84 XXXII.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 YA QUE LA INFORMACION PUBLICADA EN LA PLATAFORMA DE CEGAIP ES INCORRECTA. DE FAVOR
MANDAR LA INFORMACION A TRAVES DE ESTA PLATAFORMA O AL CORREO EN ELECTRONICO. </t>
  </si>
  <si>
    <t>SOLICITO DE DICIEMBRE DE 2018 DEL ARTICULO, FRACCION E INCISO: 84 XXXVII A. Informe de avances programáticos o
presupuestales, balances generales y su estado financiero. YA QUE LA INFORMACION PUBLICADA EN LA PLATAFORMA DE
CEGAIP ES INCORRECTA. DE FAVOR MANDAR LA INFORMACION A TRAVES DE ESTA PLATAFORMA O AL CORREO EN
ELECTRONICO.</t>
  </si>
  <si>
    <t xml:space="preserve">SOLICITO DE DICIEMBRE DE 2018 DEL ARTICULO, FRACCION E INCISO: 84 XXXVII B. Los sujetos obligados deben publicar y
actualizar los documentos financieros contables, presupuestales y programáticos, que le sean aplicables en cumplimiento de la Ley
General de Contabilidad Gubernamental y demás normatividad aplicable. YA QUE LA INFORMACION PUBLICADA EN LA
PLATAFORMA DE CEGAIP ES INCORRECTA. DE FAVOR MANDAR LA INFORMACION A TRAVES DE ESTA PLATAFORMA O AL
CORREO EN ELECTRONICO. </t>
  </si>
  <si>
    <t xml:space="preserve">SOLICITO DE DICIEMBRE DE 2018 DEL ARTICULO, FRACCION E INCISO: 85 II G. Los montos recibidos por concepto de multas,
así como el nombre de los responsables de recibirlos, administrarlos y ejercerlos. YA QUE LA INFORMACION PUBLICADA EN LA
PLATAFORMA DE CEGAIP ES INCORRECTA. DE FAVOR MANDAR LA INFORMACION A TRAVES DE ESTA PLATAFORMA O AL
CORREO EN ELECTRONICO. </t>
  </si>
  <si>
    <t>SOLICITO DE ENERO DE 2019 DEL ARTICULO, FRACCION E INCISO: 84 III A. INGRESOS. YA QUE LA INFORMACION
PUBLICADA EN LA PLATAFORMA DE CEGAIP ES INCORRECTA. DE FAVOR MANDAR LA INFORMACION A TRAVES DE ESTA
PLATAFORMA O AL CORREO EN ELECTRONICO.</t>
  </si>
  <si>
    <t xml:space="preserve">SOLICITO DE ENERO DE 2019 DEL ARTICULO, FRACCION E INCISO: 84 III B1. PRESUPUESTO DE EGRESOS. YA QUE LA
INFORMACION PUBLICADA EN LA PLATAFORMA DE CEGAIP ES INCORRECTA. DE FAVOR MANDAR LA INFORMACION A
TRAVES DE ESTA PLATAFORMA O AL CORREO EN ELECTRONICO. </t>
  </si>
  <si>
    <t xml:space="preserve">SOLICITO DE ENERO DE 2019 DEL ARTICULO, FRACCION E INCISO: 84 IV A. INGRESOS RECIBIDOS POR CUALQUIER
CONCEPTO POR EL SUJETO OBLIGADO. YA QUE LA INFORMACION PUBLICADA EN LA PLATAFORMA DE CEGAIP ES
INCORRECTA. DE FAVOR MANDAR LA INFORMACION A TRAVES DE ESTA PLATAFORMA O AL CORREO EN ELECTRONICO. </t>
  </si>
  <si>
    <t xml:space="preserve">SOLICITO DE ENERO DE 2019 DEL ARTICULO, FRACCION E INCISO: 84 IV B. EGRESOS. YA QUE LA INFORMACION
PUBLICADA EN LA PLATAFORMA DE CEGAIP ES INCORRECTA. DE FAVOR MANDAR LA INFORMACION A TRAVES DE ESTA
PLATAFORMA O AL CORREO EN ELECTRONICO. </t>
  </si>
  <si>
    <t xml:space="preserve">SOLICITO DE ENERO DE 2019 DEL ARTICULO, FRACCION E INCISO: 84 IV C. RESPONSABLE DE RECIBIR, AMINNISTRAR Y
EJERCER LOS INGRESOS. YA QUE LA INFORMACION PUBLICADA EN LA PLATAFORMA DE CEGAIP ES INCORRECTA. DE
FAVOR MANDAR LA INFORMACION A TRAVES DE ESTA PLATAFORMA O AL CORREO EN ELECTRONICO. </t>
  </si>
  <si>
    <t>SOLICITO DE ENERO DE 2019 DEL ARTICULO, FRACCION E INCISO: 84 XIV 1. LA INFORMACION SOBRE LOS GASTOS
EROGADOS Y ASIGNADOS A LOS SERVICIOS DE TRASLADO Y VIATICOS ASI COMO LOS GASTOS DE REPRESENTACION.
ADEMAS SE DIFUNDIRA LA INFORMACION RELATIVA A ESTOS CONCEPTOS RESPECTO DE LOS INTEGRANTES, MIEMBROS
Y/O TODA PERSONA QUE DESEMPEÑE UN EMPLEO, CARGO O COMISION EN LOS SUJETOS OBLIGADOS O EJERZA ACTOS
DE AUTORIDAD EN LOS MISMOS, INCLUSO CUANO ESTAS COMISIONES OFICIALES NO SUPONGAN EL EJRCIO DE
RECURSOS ECONOMICOS. YA QUE LA INFORMACION PUBLICADA EN LA PLATAFORMA DE CEGAIP ES INCORRECTA. DE
FAVOR MANDAR LA INFORMACION A TRAVES DE ESTA PLATAFORMA O AL CORREO EN ELECTRONICO.</t>
  </si>
  <si>
    <t xml:space="preserve">SOLICITO DE ENERO DEL 2019 DEL ARTICULO, FRACCION E INCISO: 84 XXVI A. INFORMACION FINANCIERA DE
PRESUPUESTO ASIGNADO ANUAL, YA QUE LA INFORMACION PUBLICADA EN LA PLATAFORMA DE CEGAIP ES
INCORRECTA. DE FAVOR DE MANDAR LA INFORMACION A TRAVES DE ESTA PLATAFORMA O AL CORREO EN
ELECTRONICO. </t>
  </si>
  <si>
    <t xml:space="preserve">SOLICITO DE ENERO DE 2019, DEL ARTICULO, FRACCION E INCISO: 84 XXVI B. INFORMACION FINANCIERA DE INFORMES
TRIMESTRALES DE GASTO. YA QUE LA INFORMACION PUBLICADA EN LA PLATAFORMA DE CEGAIP ES INCORRECTA. DE
FAVOR MANDAR LA INFORMACION A TRAVES DE ESTA PLATAFORMA O AL CORREO EN ELECTRONICO. </t>
  </si>
  <si>
    <t xml:space="preserve">SOLICITO DEL MES DE ENERO DE 2019 DEL ARTICULO, FRACCION E INCISO: 84 XXVI C. INFORMACION FINANCIERA DE
INFORMES TRIMESTRALES DE GASTOS YA QUE LA INFORMACION PUBLLICADA EN LA PLATAFORMA DE CEGAIP ES
INCORRECTA. DE FAVOR DE MANDAR LA INFORMACION A TRAVEZ DE ESTA PLATAFORMA O AL CORREO EN
ELECTRONICO  </t>
  </si>
  <si>
    <t xml:space="preserve">SOLICITO DE ENERO DE 2019 DEL ARTICULO, FRACCION E INCISO: 84 XXXII.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 YA QUE LA INFORMACION PUBLICADA EN LA PLATAFORMA DE CEGAIP ES INCORRECTA. DE FAVOR
MANDAR LA INFORMACION A TRAVES DE ESTA PLATAFORMA O AL CORREO EN ELECTRONICO. </t>
  </si>
  <si>
    <t xml:space="preserve">SOLICITO DE ENERO DE 2019 DEL ARTICULO, FRACCION E INCISO: 84 XXXVII A. Informe de avances programáticos o
presupuestales, balances generales y su estado financiero. YA QUE LA INFORMACION PUBLICADA EN LA PLATAFORMA DE
CEGAIP ES INCORRECTA. DE FAVOR MANDAR LA INFORMACION A TRAVES DE ESTA PLATAFORMA O AL CORREO EN
ELECTRONICO. </t>
  </si>
  <si>
    <t xml:space="preserve">SOLICITO DE ENERO DE 2019 DEL ARTICULO, FRACCION E INCISO: 84 XXXVII B. Los sujetos obligados deben publicar y
actualizar los documentos financieros contables, presupuestales y programáticos, que le sean aplicables en cumplimiento de la Ley
General de Contabilidad Gubernamental y demás normatividad aplicable. YA QUE LA INFORMACION PUBLICADA EN LA
PLATAFORMA DE CEGAIP ES INCORRECTA. DE FAVOR MANDAR LA INFORMACION A TRAVES DE ESTA PLATAFORMA O AL
CORREO EN ELECTRONICO. </t>
  </si>
  <si>
    <t xml:space="preserve">SOLICITO DE ENERO DE 2019 DEL ARTICULO, FRACCION E INCISO: 85 II G. Los montos recibidos por concepto de multas, así
como el nombre de los responsables de recibirlos, administrarlos y ejercerlos. YA QUE LA INFORMACION PUBLICADA EN LA
PLATAFORMA DE CEGAIP ES INCORRECTA. DE FAVOR MANDAR LA INFORMACION A TRAVES DE ESTA PLATAFORMA O AL
CORREO EN ELECTRONICO. </t>
  </si>
  <si>
    <t xml:space="preserve">SOLICITO DE FEBRERO DE 2019 DEL ARTICULO, FRACCION E INCISO: 84 III A. INGRESOS. YA QUE LA INFORMACION
PUBLICADA EN LA PLATAFORMA DE CEGAIP ES INCORRECTA. DE FAVOR MANDAR LA INFORMACION A TRAVES DE ESTA
PLATAFORMA O AL CORREO EN ELECTRONICO. </t>
  </si>
  <si>
    <t>SOLICITO DE FEBRERO DE 2019 DEL ARTICULO, FRACCION E INCISO: 84 III B1. PRESUPUESTO DE EGRESOS. YA QUE LA
INFORMACION PUBLICADA EN LA PLATAFORMA DE CEGAIP ES INCORRECTA. DE FAVOR MANDAR LA INFORMACION A
TRAVES DE ESTA PLATAFORMA O AL CORREO EN ELECTRONICO.</t>
  </si>
  <si>
    <t>SOLICITO DE FEBRERO DE 2019 DEL ARTICULO, FRACCION E INCISO: 84 IV A. INGRESOS RECIBIDOS POR CUALQUIER
CONCEPTO POR EL SUJETO OBLIGADO. YA QUE LA INFORMACION PUBLICADA EN LA PLATAFORMA DE CEGAIP ES
INCORRECTA. DE FAVOR MANDAR LA INFORMACION A TRAVES DE ESTA PLATAFORMA O AL CORREO EN ELECTRONICO.</t>
  </si>
  <si>
    <t xml:space="preserve">SOLICITO DE FEBRERO DE 2019 DEL ARTICULO, FRACCION E INCISO: 84 IV B. EGRESOS. YA QUE LA INFORMACION
PUBLICADA EN LA PLATAFORMA DE CEGAIP ES INCORRECTA. DE FAVOR MANDAR LA INFORMACION A TRAVES DE ESTA
PLATAFORMA O AL CORREO EN ELECTRONICO. </t>
  </si>
  <si>
    <t xml:space="preserve">SOLICITO DE FEBRERO DE 2019 DEL ARTICULO, FRACCION E INCISO: 84 IV C. RESPONSABLE DE RECIBIR, AMINNISTRAR Y
EJERCER LOS INGRESOS. YA QUE LA INFORMACION PUBLICADA EN LA PLATAFORMA DE CEGAIP ES INCORRECTA. DE
FAVOR MANDAR LA INFORMACION A TRAVES DE ESTA PLATAFORMA O AL CORREO EN ELECTRONICO. </t>
  </si>
  <si>
    <t>SOLICITO DE FEBRERO DE 2019 DEL ARTICULO, FRACCION E INCISO: 84 XIV 1. LA INFORMACION SOBRE LOS GASTOS
EROGADOS Y ASIGNADOS A LOS SERVICIOS DE TRASLADO Y VIATICOS ASI COMO LOS GASTOS DE REPRESENTACION.
ADEMAS SE DIFUNDIRA LA INFORMACION RELATIVA A ESTOS CONCEPTOS RESPECTO DE LOS INTEGRANTES, MIEMBROS
Y/O TODA PERSONA QUE DESEMPEÑE UN EMPLEO, CARGO O COMISION EN LOS SUJETOS OBLIGADOS O EJERZA ACTOS
DE AUTORIDAD EN LOS MISMOS, INCLUSO CUANO ESTAS COMISIONES OFICIALES NO SUPONGAN EL EJRCIO DE
RECURSOS ECONOMICOS. YA QUE LA INFORMACION PUBLICADA EN LA PLATAFORMA DE CEGAIP ES INCORRECTA. DE
FAVOR MANDAR LA INFORMACION A TRAVES DE ESTA PLATAFORMA O AL CORREO EN ELECTRONICO.</t>
  </si>
  <si>
    <t xml:space="preserve">SOLICITO DE FEBRERO DEL 2019 DEL ARTICULO, FRACCION E INCISO: 84 XXVI A. INFORMACION FINANCIERA DE
PRESUPUESTO ASIGNADO ANUAL, YA QUE LA INFORMACION PUBLICADA EN LA PLATAFORMA DE CEGAIP ES
INCORRECTA. DE FAVOR DE MANDAR LA INFORMACION A TRAVES DE ESTA PLATAFORMA O AL CORREO EN
ELECTRONICO.  </t>
  </si>
  <si>
    <t xml:space="preserve">SOLICITO DE FEBRERO DE 2019, DEL ARTICULO, FRACCION E INCISO: 84 XXVI B. INFORMACION FINANCIERA DE
INFORMES TRIMESTRALES DE GASTO. YA QUE LA INFORMACION PUBLICADA EN LA PLATAFORMA DE CEGAIP ES
INCORRECTA. DE FAVOR MANDAR LA INFORMACION A TRAVES DE ESTA PLATAFORMA O AL CORREO EN ELECTRONICO. </t>
  </si>
  <si>
    <t>SOLICITO DEL MES DE FEBRERO DE 2019 DEL ARTICULO, FRACCION E INCISO: 84 XXVI C. INFORMACION FINANCIERA DE
INFORMES TRIMESTRALES DE GASTOS YA QUE LA INFORMACION PUBLLICADA EN LA PLATAFORMA DE CEGAIP ES
INCORRECTA. DE FAVOR DE MANDAR LA INFORMACION A TRAVEZ DE ESTA PLATAFORMA O AL CORREO EN
ELECTRONICO</t>
  </si>
  <si>
    <t xml:space="preserve">SOLICITO DE FEBRERO DE 2019, DEL ARTICULO, FRACCION E INCISO: 84 XXVII. LA INFORMACION PRESUPUESTAL
DETALLADA QUE CONTENGA POR LO MENOS LOS DATOS DE LOS DESTINATARIOS, USOS MONTOS, CRITERIOS DE
ASIGNACION, ECANISMOS DE EVALUACION E INFORMES SOBRE SU EJECUCION, ADEMAS, DEBERA DIFUNDIRSE LA
INFORMACION RELATIVA A LOS MONTOS RECIBIDOS POR CONCEPTO DE MULTAS, RECARGOS, CUOTAS, DEPOSITOS Y
FINANZAS SEÑALANDO EL NOMBRE DE LOS RESPONSABLES DE RECIBIRLOS, ADMINISTRARLOS Y EJERCERLOS. POR LO
QUE SE REFIERE A LOS RECURSOS FEDERALES TRANSFERIDOS AL ESTADO Y MUNICIPIOS, SE OBSERVARAN LAS
DISPOSICIONES ESPECIFICAS DE LAS LEYES: LEY GENERAL DE CONTABILIDAD GUBERNAMENTAL. LEY FEDERAL DE
PRESUPUESTO Y RESPONSABILIDAD HACENDARIA Y LEY DE FISCALIZACION Y RENDICION DE CUENTAS DE LA
FEDERACION. YA QUE LA NFORMACION PUBLICADA EN LA PLATAFORMA DE CEGAIP ES INCORRECTA, DE FAVOR
MANDAR LA INFORMACION A TRAVES DE ESTA PLATAFORMA O AL CORREO ELECTRONICO. </t>
  </si>
  <si>
    <t xml:space="preserve">SOLICITO DE FEBRERO DE 2019 DEL ARTICULO, FRACCION E INCISO: 84 XXVIII. LA INFORMACION RELATIVA A LA DEUDA
PUBLICA, EN TERMINOS DE LA NORMATIVIDAD APLICABLE. YA QUE LA INFORMACION PUBLICADA EN LA PLATAFORMA DE
CEGAIP ES INCORRECTA. DE FAVOR MANDAR LA INFORMACION A TRAVES DE ESTA PLATAFORMA O AL CORREO EN
ELECTRONICO. </t>
  </si>
  <si>
    <t xml:space="preserve">SOLICITO DE FEBRERO DE 2019 DEL ARTICULO, FRACCION E INCISO: 84 XXXII.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 YA QUE LA INFORMACION PUBLICADA EN LA PLATAFORMA DE CEGAIP ES INCORRECTA. DE FAVOR
MANDAR LA INFORMACION A TRAVES DE ESTA PLATAFORMA O AL CORREO EN ELECTRONICO. </t>
  </si>
  <si>
    <t>SOLICITO SE ME PROPORCIONES LOS EXPEDIENTES A0181137 Y EC1953862 LOS CUALES SE ENCUENTRAN EN LA
DIRECCIÓN DE ECOLOGÍA</t>
  </si>
  <si>
    <t xml:space="preserve">SOLICITO SE ME PROPORCIONE LA QUEJA NUMERO 999 DE ESTE AÑO EN CURSO, LA CUAL SE ENCUENTRA EN LA
DIRECCIÓN DE COMERCIO  </t>
  </si>
  <si>
    <t xml:space="preserve">CONSTANCIA DE CABILDO
</t>
  </si>
  <si>
    <t>27//11/2019</t>
  </si>
  <si>
    <t xml:space="preserve"> 28/11/2019</t>
  </si>
  <si>
    <t>28//1/2019</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</si>
</sst>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s>
  <fonts count="51">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style="thin">
        <color theme="9"/>
      </top>
      <bottom/>
    </border>
    <border>
      <left/>
      <right/>
      <top/>
      <bottom style="thin"/>
    </border>
    <border>
      <left style="thin">
        <color indexed="22"/>
      </left>
      <right/>
      <top/>
      <bottom/>
    </border>
    <border>
      <left style="thin"/>
      <right/>
      <top/>
      <bottom/>
    </border>
    <border>
      <left>
        <color indexed="63"/>
      </left>
      <right>
        <color indexed="63"/>
      </right>
      <top style="thin">
        <color theme="9"/>
      </top>
      <bottom style="thin">
        <color theme="9"/>
      </bottom>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63">
    <xf numFmtId="0" fontId="0" fillId="0" borderId="0" xfId="0" applyAlignment="1">
      <alignment/>
    </xf>
    <xf numFmtId="0" fontId="3" fillId="0" borderId="0" xfId="0" applyFont="1"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3" fillId="0" borderId="0" xfId="0" applyFont="1" applyAlignment="1">
      <alignment horizontal="left"/>
    </xf>
    <xf numFmtId="0" fontId="9" fillId="37" borderId="13" xfId="51"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14" fontId="6" fillId="37" borderId="0" xfId="0" applyNumberFormat="1" applyFont="1" applyFill="1" applyAlignment="1">
      <alignment horizontal="center"/>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6" fillId="37" borderId="0" xfId="0" applyFont="1" applyFill="1" applyAlignment="1">
      <alignment/>
    </xf>
    <xf numFmtId="14" fontId="6" fillId="37" borderId="0" xfId="0" applyNumberFormat="1" applyFont="1" applyFill="1" applyAlignment="1">
      <alignment horizontal="center"/>
    </xf>
    <xf numFmtId="0" fontId="0" fillId="0" borderId="10" xfId="0" applyNumberFormat="1" applyBorder="1" applyAlignment="1">
      <alignment horizontal="center"/>
    </xf>
    <xf numFmtId="0" fontId="0" fillId="0" borderId="10" xfId="0" applyNumberFormat="1" applyBorder="1" applyAlignment="1">
      <alignment horizontal="center" vertical="center"/>
    </xf>
    <xf numFmtId="14" fontId="50" fillId="32" borderId="18" xfId="0" applyNumberFormat="1" applyFont="1" applyFill="1" applyBorder="1" applyAlignment="1">
      <alignment horizontal="center"/>
    </xf>
    <xf numFmtId="0" fontId="6" fillId="37" borderId="0" xfId="0" applyFont="1" applyFill="1" applyAlignment="1">
      <alignment/>
    </xf>
    <xf numFmtId="0" fontId="0" fillId="0" borderId="0" xfId="0" applyFill="1" applyAlignment="1">
      <alignment/>
    </xf>
    <xf numFmtId="0" fontId="0" fillId="32" borderId="11" xfId="0" applyFont="1" applyFill="1" applyBorder="1" applyAlignment="1">
      <alignment horizontal="justify" vertical="justify" wrapText="1"/>
    </xf>
    <xf numFmtId="0" fontId="0" fillId="32" borderId="11" xfId="0" applyFont="1" applyFill="1" applyBorder="1" applyAlignment="1">
      <alignment horizontal="justify" vertical="justify"/>
    </xf>
    <xf numFmtId="0" fontId="3"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9"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20" xfId="0" applyFont="1" applyBorder="1" applyAlignment="1">
      <alignment horizontal="center" vertical="center" wrapText="1"/>
    </xf>
    <xf numFmtId="0" fontId="13" fillId="0" borderId="0" xfId="0" applyFont="1" applyAlignment="1">
      <alignment horizontal="center" vertical="center" wrapText="1"/>
    </xf>
    <xf numFmtId="0" fontId="13" fillId="0" borderId="21"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center"/>
    </xf>
    <xf numFmtId="0" fontId="0" fillId="0" borderId="22" xfId="0" applyBorder="1" applyAlignment="1">
      <alignment/>
    </xf>
    <xf numFmtId="0" fontId="0" fillId="0" borderId="22" xfId="0" applyFont="1" applyBorder="1" applyAlignment="1">
      <alignment horizontal="center" vertical="center" wrapText="1"/>
    </xf>
    <xf numFmtId="14" fontId="6" fillId="37" borderId="18" xfId="0" applyNumberFormat="1" applyFont="1" applyFill="1" applyBorder="1" applyAlignment="1">
      <alignment horizontal="center"/>
    </xf>
    <xf numFmtId="0" fontId="0" fillId="0" borderId="23" xfId="0" applyNumberFormat="1" applyBorder="1" applyAlignment="1">
      <alignment horizontal="center"/>
    </xf>
    <xf numFmtId="0" fontId="0" fillId="0" borderId="23" xfId="0" applyNumberFormat="1" applyBorder="1" applyAlignment="1">
      <alignment horizontal="center" vertical="center"/>
    </xf>
    <xf numFmtId="14" fontId="0" fillId="32" borderId="11" xfId="0" applyNumberFormat="1" applyFont="1" applyFill="1" applyBorder="1" applyAlignment="1">
      <alignment horizontal="center" vertical="center"/>
    </xf>
    <xf numFmtId="14" fontId="6" fillId="32" borderId="18" xfId="0" applyNumberFormat="1"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Documentos\Transparencia\2018-2021\REPORTES%20MENSUALES\2019\ENERO\ReporteMensualCEGAIP%20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amentación"/>
      <sheetName val="Formato"/>
    </sheetNames>
    <sheetDataSet>
      <sheetData sheetId="0">
        <row r="13">
          <cell r="C13" t="str">
            <v>Información reservada.</v>
          </cell>
        </row>
        <row r="14">
          <cell r="C14" t="str">
            <v>Información confidencial.</v>
          </cell>
        </row>
        <row r="15">
          <cell r="C15" t="str">
            <v>Se pone a disposición la información para consulta directa.</v>
          </cell>
        </row>
        <row r="16">
          <cell r="C16" t="str">
            <v>Se requiere al solicitante.</v>
          </cell>
        </row>
        <row r="17">
          <cell r="C17" t="str">
            <v>Se tiene por no presentada la solicitud de información, por no atender requerimiento en plazo.</v>
          </cell>
        </row>
        <row r="18">
          <cell r="C18" t="str">
            <v>Sujeto obligado no competente, se le orienta ante qué sujeto obligado presentar su solicitud de información.</v>
          </cell>
        </row>
        <row r="19">
          <cell r="C19" t="str">
            <v>Información se encuentra disponible en la Plataforma.</v>
          </cell>
        </row>
        <row r="20">
          <cell r="C20" t="str">
            <v>Entrega de información por correo electrónico.</v>
          </cell>
        </row>
        <row r="21">
          <cell r="C21" t="str">
            <v>Entrega de información previo pago correspondiente.</v>
          </cell>
        </row>
        <row r="22">
          <cell r="C22" t="str">
            <v>Información inexistente</v>
          </cell>
        </row>
        <row r="23">
          <cell r="C23" t="str">
            <v>Otros</v>
          </cell>
        </row>
      </sheetData>
    </sheetDataSet>
  </externalBook>
</externalLink>
</file>

<file path=xl/tables/table1.xml><?xml version="1.0" encoding="utf-8"?>
<table xmlns="http://schemas.openxmlformats.org/spreadsheetml/2006/main" id="2" name="Respuestas" displayName="Respuestas" ref="B12:C24"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257" totalsRowShown="0">
  <tableColumns count="13">
    <tableColumn id="1" name="Número de folio."/>
    <tableColumn id="12" name="Nombre del solic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showGridLines="0" zoomScalePageLayoutView="0" workbookViewId="0" topLeftCell="A7">
      <selection activeCell="C25" sqref="C25"/>
    </sheetView>
  </sheetViews>
  <sheetFormatPr defaultColWidth="11.421875" defaultRowHeight="12.75"/>
  <cols>
    <col min="1" max="1" width="11.421875" style="12" customWidth="1"/>
    <col min="2" max="2" width="12.00390625" style="12" customWidth="1"/>
    <col min="3" max="3" width="135.28125" style="0" customWidth="1"/>
  </cols>
  <sheetData>
    <row r="1" spans="1:5" ht="25.5">
      <c r="A1" s="13" t="s">
        <v>0</v>
      </c>
      <c r="B1" s="13" t="s">
        <v>1</v>
      </c>
      <c r="C1" s="48" t="s">
        <v>2</v>
      </c>
      <c r="D1" s="48"/>
      <c r="E1" s="48"/>
    </row>
    <row r="2" spans="1:5" ht="85.5" customHeight="1">
      <c r="A2" s="14">
        <v>34</v>
      </c>
      <c r="B2" s="14" t="s">
        <v>3</v>
      </c>
      <c r="C2" s="47" t="s">
        <v>4</v>
      </c>
      <c r="D2" s="47"/>
      <c r="E2" s="47"/>
    </row>
    <row r="3" spans="1:5" ht="64.5" customHeight="1">
      <c r="A3" s="14">
        <v>54</v>
      </c>
      <c r="B3" s="14" t="s">
        <v>5</v>
      </c>
      <c r="C3" s="47" t="s">
        <v>6</v>
      </c>
      <c r="D3" s="47"/>
      <c r="E3" s="47"/>
    </row>
    <row r="4" spans="1:5" ht="69" customHeight="1">
      <c r="A4" s="14">
        <v>54</v>
      </c>
      <c r="B4" s="14" t="s">
        <v>7</v>
      </c>
      <c r="C4" s="47" t="s">
        <v>8</v>
      </c>
      <c r="D4" s="47"/>
      <c r="E4" s="47"/>
    </row>
    <row r="10" spans="2:3" ht="15.75">
      <c r="B10" s="46" t="s">
        <v>45</v>
      </c>
      <c r="C10" s="46"/>
    </row>
    <row r="12" spans="2:3" ht="12.75">
      <c r="B12" s="22" t="s">
        <v>9</v>
      </c>
      <c r="C12" s="11" t="s">
        <v>10</v>
      </c>
    </row>
    <row r="13" spans="2:3" ht="12.75">
      <c r="B13" s="12">
        <v>1</v>
      </c>
      <c r="C13" s="11" t="s">
        <v>11</v>
      </c>
    </row>
    <row r="14" spans="2:3" ht="12.75">
      <c r="B14" s="12">
        <v>2</v>
      </c>
      <c r="C14" s="11" t="s">
        <v>12</v>
      </c>
    </row>
    <row r="15" spans="2:3" ht="12.75">
      <c r="B15" s="12">
        <v>3</v>
      </c>
      <c r="C15" s="11" t="s">
        <v>13</v>
      </c>
    </row>
    <row r="16" spans="2:3" ht="12.75">
      <c r="B16" s="12">
        <v>4</v>
      </c>
      <c r="C16" s="11" t="s">
        <v>14</v>
      </c>
    </row>
    <row r="17" spans="2:3" ht="12.75">
      <c r="B17" s="12">
        <v>5</v>
      </c>
      <c r="C17" s="11" t="s">
        <v>15</v>
      </c>
    </row>
    <row r="18" spans="2:3" ht="12.75">
      <c r="B18" s="12">
        <v>6</v>
      </c>
      <c r="C18" s="11" t="s">
        <v>16</v>
      </c>
    </row>
    <row r="19" spans="2:3" ht="12.75">
      <c r="B19" s="12">
        <v>7</v>
      </c>
      <c r="C19" s="11" t="s">
        <v>17</v>
      </c>
    </row>
    <row r="20" spans="2:3" ht="12.75">
      <c r="B20" s="12">
        <v>8</v>
      </c>
      <c r="C20" s="11" t="s">
        <v>18</v>
      </c>
    </row>
    <row r="21" spans="2:3" ht="12.75">
      <c r="B21" s="12">
        <v>9</v>
      </c>
      <c r="C21" s="11" t="s">
        <v>19</v>
      </c>
    </row>
    <row r="22" spans="2:3" ht="12.75">
      <c r="B22" s="12">
        <v>10</v>
      </c>
      <c r="C22" s="28" t="s">
        <v>58</v>
      </c>
    </row>
    <row r="23" spans="2:3" ht="12.75">
      <c r="B23" s="12">
        <v>11</v>
      </c>
      <c r="C23" s="11" t="s">
        <v>59</v>
      </c>
    </row>
    <row r="24" spans="2:3" ht="12.75">
      <c r="B24" s="32">
        <v>12</v>
      </c>
      <c r="C24" s="33" t="s">
        <v>57</v>
      </c>
    </row>
    <row r="26" spans="2:3" ht="15.75">
      <c r="B26" s="46" t="s">
        <v>44</v>
      </c>
      <c r="C26" s="46"/>
    </row>
    <row r="28" spans="2:3" ht="12.75">
      <c r="B28" s="22" t="s">
        <v>20</v>
      </c>
      <c r="C28" s="11" t="s">
        <v>10</v>
      </c>
    </row>
    <row r="29" spans="2:3" ht="12.75">
      <c r="B29" s="12">
        <v>1</v>
      </c>
      <c r="C29" s="11" t="s">
        <v>21</v>
      </c>
    </row>
    <row r="30" spans="2:3" ht="12.75">
      <c r="B30" s="12">
        <v>2</v>
      </c>
      <c r="C30" s="11" t="s">
        <v>22</v>
      </c>
    </row>
    <row r="31" spans="2:3" ht="12.75">
      <c r="B31" s="12">
        <v>3</v>
      </c>
      <c r="C31" s="11" t="s">
        <v>23</v>
      </c>
    </row>
    <row r="34" spans="2:3" ht="15.75">
      <c r="B34" s="46" t="s">
        <v>46</v>
      </c>
      <c r="C34" s="46"/>
    </row>
    <row r="36" spans="2:3" ht="12.75">
      <c r="B36" s="22" t="s">
        <v>47</v>
      </c>
      <c r="C36" s="11" t="s">
        <v>10</v>
      </c>
    </row>
    <row r="37" spans="2:3" ht="12.75">
      <c r="B37" s="12">
        <v>1</v>
      </c>
      <c r="C37" s="11" t="s">
        <v>48</v>
      </c>
    </row>
    <row r="38" spans="2:3" ht="12.75">
      <c r="B38" s="12">
        <v>2</v>
      </c>
      <c r="C38" s="11" t="s">
        <v>54</v>
      </c>
    </row>
    <row r="39" spans="2:3" ht="12.75">
      <c r="B39" s="12">
        <v>3</v>
      </c>
      <c r="C39" s="11" t="s">
        <v>49</v>
      </c>
    </row>
    <row r="40" spans="2:3" ht="12.75">
      <c r="B40" s="12">
        <v>4</v>
      </c>
      <c r="C40" s="11" t="s">
        <v>52</v>
      </c>
    </row>
    <row r="41" spans="2:3" ht="12.75">
      <c r="B41" s="12">
        <v>5</v>
      </c>
      <c r="C41" s="28" t="s">
        <v>51</v>
      </c>
    </row>
    <row r="42" spans="2:3" ht="12.75">
      <c r="B42" s="12">
        <v>6</v>
      </c>
      <c r="C42" s="28" t="s">
        <v>53</v>
      </c>
    </row>
  </sheetData>
  <sheetProtection/>
  <mergeCells count="7">
    <mergeCell ref="B34:C34"/>
    <mergeCell ref="C2:E2"/>
    <mergeCell ref="C3:E3"/>
    <mergeCell ref="C4:E4"/>
    <mergeCell ref="C1:E1"/>
    <mergeCell ref="B26:C26"/>
    <mergeCell ref="B10:C10"/>
  </mergeCells>
  <printOptions/>
  <pageMargins left="0.75" right="0.75" top="1" bottom="1" header="0" footer="0"/>
  <pageSetup horizontalDpi="600" verticalDpi="600" orientation="portrait" r:id="rId4"/>
  <tableParts>
    <tablePart r:id="rId1"/>
    <tablePart r:id="rId3"/>
    <tablePart r:id="rId2"/>
  </tableParts>
</worksheet>
</file>

<file path=xl/worksheets/sheet2.xml><?xml version="1.0" encoding="utf-8"?>
<worksheet xmlns="http://schemas.openxmlformats.org/spreadsheetml/2006/main" xmlns:r="http://schemas.openxmlformats.org/officeDocument/2006/relationships">
  <dimension ref="A1:P264"/>
  <sheetViews>
    <sheetView showGridLines="0" tabSelected="1" zoomScale="90" zoomScaleNormal="90" zoomScalePageLayoutView="0" workbookViewId="0" topLeftCell="A1">
      <selection activeCell="C5" sqref="C5"/>
    </sheetView>
  </sheetViews>
  <sheetFormatPr defaultColWidth="9.140625" defaultRowHeight="12.75"/>
  <cols>
    <col min="1" max="1" width="16.28125" style="7" customWidth="1"/>
    <col min="2" max="2" width="17.421875" style="0" customWidth="1"/>
    <col min="3" max="3" width="14.7109375" style="0" customWidth="1"/>
    <col min="4" max="4" width="26.140625" style="0" customWidth="1"/>
    <col min="5" max="5" width="19.00390625" style="0" customWidth="1"/>
    <col min="6" max="6" width="53.7109375" style="0" customWidth="1"/>
    <col min="7" max="7" width="21.7109375" style="0" bestFit="1" customWidth="1"/>
    <col min="8" max="8" width="30.00390625" style="0" customWidth="1"/>
    <col min="9" max="9" width="13.57421875" style="0" bestFit="1" customWidth="1"/>
    <col min="10" max="10" width="11.7109375" style="0" bestFit="1" customWidth="1"/>
    <col min="11" max="11" width="20.71093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3" t="s">
        <v>24</v>
      </c>
      <c r="B1" s="19">
        <v>11</v>
      </c>
      <c r="C1" s="51" t="s">
        <v>25</v>
      </c>
      <c r="D1" s="52"/>
      <c r="F1" s="3" t="s">
        <v>26</v>
      </c>
      <c r="G1" s="9" t="s">
        <v>27</v>
      </c>
      <c r="H1" s="8">
        <v>248</v>
      </c>
      <c r="I1" s="53" t="s">
        <v>28</v>
      </c>
      <c r="J1" s="54"/>
      <c r="K1" s="54"/>
      <c r="L1" s="54"/>
    </row>
    <row r="2" spans="2:12" ht="29.25" customHeight="1" thickBot="1">
      <c r="B2" s="20" t="str">
        <f>IF(B1&gt;0,CHOOSE(B1,"Enero","Febrero","Marzo","Abril","Mayo","Junio","Julio","Agosto","Septiembre","Octubre","Noviembre","Diciembre"),"Escriba arriba número de mes a reportar")</f>
        <v>Noviembre</v>
      </c>
      <c r="F2" s="4"/>
      <c r="G2" s="10" t="s">
        <v>29</v>
      </c>
      <c r="H2" s="8">
        <v>154</v>
      </c>
      <c r="I2" s="53" t="s">
        <v>30</v>
      </c>
      <c r="J2" s="54"/>
      <c r="K2" s="54"/>
      <c r="L2" s="54"/>
    </row>
    <row r="3" spans="1:14" ht="18.75" thickBot="1">
      <c r="A3" s="3" t="s">
        <v>31</v>
      </c>
      <c r="B3" s="19">
        <v>2019</v>
      </c>
      <c r="D3" s="4"/>
      <c r="E3" s="16"/>
      <c r="F3" s="15"/>
      <c r="M3" s="23" t="s">
        <v>32</v>
      </c>
      <c r="N3" s="30"/>
    </row>
    <row r="4" spans="13:14" ht="32.25" customHeight="1">
      <c r="M4" s="24">
        <v>1</v>
      </c>
      <c r="N4" s="31" t="s">
        <v>33</v>
      </c>
    </row>
    <row r="5" spans="6:14" ht="90" thickBot="1">
      <c r="F5" s="11"/>
      <c r="M5" s="25">
        <v>2</v>
      </c>
      <c r="N5" s="29" t="s">
        <v>34</v>
      </c>
    </row>
    <row r="6" spans="1:9" ht="18" customHeight="1">
      <c r="A6" s="50" t="s">
        <v>35</v>
      </c>
      <c r="B6" s="50"/>
      <c r="C6" s="50"/>
      <c r="D6" s="50"/>
      <c r="E6" s="50"/>
      <c r="F6" s="50"/>
      <c r="G6" s="50"/>
      <c r="H6" s="50"/>
      <c r="I6" s="50"/>
    </row>
    <row r="7" spans="4:6" ht="12.75">
      <c r="D7" s="55" t="s">
        <v>60</v>
      </c>
      <c r="E7" s="55"/>
      <c r="F7" s="55"/>
    </row>
    <row r="8" ht="12.75">
      <c r="B8" s="56"/>
    </row>
    <row r="9" spans="1:13" s="2" customFormat="1" ht="44.25" customHeight="1" thickBot="1">
      <c r="A9" s="21" t="s">
        <v>50</v>
      </c>
      <c r="B9" s="57" t="s">
        <v>65</v>
      </c>
      <c r="C9" s="27" t="s">
        <v>36</v>
      </c>
      <c r="D9" s="21" t="s">
        <v>37</v>
      </c>
      <c r="E9" s="27" t="s">
        <v>20</v>
      </c>
      <c r="F9" s="27" t="s">
        <v>9</v>
      </c>
      <c r="G9" s="27" t="s">
        <v>38</v>
      </c>
      <c r="H9" s="27" t="s">
        <v>55</v>
      </c>
      <c r="I9" s="27" t="s">
        <v>39</v>
      </c>
      <c r="J9" s="27" t="s">
        <v>56</v>
      </c>
      <c r="K9" s="27" t="s">
        <v>40</v>
      </c>
      <c r="L9" s="17" t="s">
        <v>41</v>
      </c>
      <c r="M9" s="17" t="s">
        <v>42</v>
      </c>
    </row>
    <row r="10" spans="1:16" ht="15.75" customHeight="1">
      <c r="A10" s="43">
        <v>1620419</v>
      </c>
      <c r="B10" s="44" t="s">
        <v>73</v>
      </c>
      <c r="C10" s="61">
        <v>43773</v>
      </c>
      <c r="D10" s="41" t="s">
        <v>155</v>
      </c>
      <c r="E10" s="38" t="s">
        <v>22</v>
      </c>
      <c r="F10" s="38"/>
      <c r="G10" s="45"/>
      <c r="H10" s="35" t="s">
        <v>61</v>
      </c>
      <c r="I10" s="34"/>
      <c r="J10" s="34" t="s">
        <v>48</v>
      </c>
      <c r="K10" s="34" t="s">
        <v>62</v>
      </c>
      <c r="L10" s="5">
        <f>IF(Formato!$C10&lt;&gt;"",MONTH(C10),"")</f>
        <v>11</v>
      </c>
      <c r="M10" s="6">
        <f>IF(Formato!$G10&lt;&gt;"",MONTH(G10),"")</f>
      </c>
      <c r="P10" s="11"/>
    </row>
    <row r="11" spans="1:16" ht="15" customHeight="1">
      <c r="A11" s="43">
        <v>1621819</v>
      </c>
      <c r="B11" s="44" t="s">
        <v>74</v>
      </c>
      <c r="C11" s="61">
        <v>43773</v>
      </c>
      <c r="D11" s="41" t="s">
        <v>156</v>
      </c>
      <c r="E11" s="38" t="s">
        <v>23</v>
      </c>
      <c r="F11" s="38" t="s">
        <v>17</v>
      </c>
      <c r="G11" s="61">
        <v>43781</v>
      </c>
      <c r="H11" s="35" t="s">
        <v>61</v>
      </c>
      <c r="I11" s="34"/>
      <c r="J11" s="34" t="s">
        <v>48</v>
      </c>
      <c r="K11" s="34" t="s">
        <v>62</v>
      </c>
      <c r="L11" s="36">
        <f>IF(Formato!$C11&lt;&gt;"",MONTH(C11),"")</f>
        <v>11</v>
      </c>
      <c r="M11" s="37">
        <f>IF(Formato!$G11&lt;&gt;"",MONTH(G11),"")</f>
        <v>11</v>
      </c>
      <c r="P11" s="11"/>
    </row>
    <row r="12" spans="1:16" ht="15" customHeight="1">
      <c r="A12" s="43">
        <v>1622419</v>
      </c>
      <c r="B12" s="44" t="s">
        <v>75</v>
      </c>
      <c r="C12" s="61">
        <v>43773</v>
      </c>
      <c r="D12" s="41" t="s">
        <v>157</v>
      </c>
      <c r="E12" s="38" t="s">
        <v>23</v>
      </c>
      <c r="F12" s="38" t="s">
        <v>17</v>
      </c>
      <c r="G12" s="61">
        <v>43781</v>
      </c>
      <c r="H12" s="35" t="s">
        <v>61</v>
      </c>
      <c r="I12" s="34"/>
      <c r="J12" s="34" t="s">
        <v>48</v>
      </c>
      <c r="K12" s="34" t="s">
        <v>62</v>
      </c>
      <c r="L12" s="36">
        <f>IF(Formato!$C12&lt;&gt;"",MONTH(C12),"")</f>
        <v>11</v>
      </c>
      <c r="M12" s="37">
        <f>IF(Formato!$G12&lt;&gt;"",MONTH(G12),"")</f>
        <v>11</v>
      </c>
      <c r="P12" s="11"/>
    </row>
    <row r="13" spans="1:16" ht="12.75" customHeight="1">
      <c r="A13" s="43">
        <v>1628719</v>
      </c>
      <c r="B13" s="44" t="s">
        <v>76</v>
      </c>
      <c r="C13" s="61">
        <v>43774</v>
      </c>
      <c r="D13" s="41" t="s">
        <v>158</v>
      </c>
      <c r="E13" s="38" t="s">
        <v>23</v>
      </c>
      <c r="F13" s="38" t="s">
        <v>17</v>
      </c>
      <c r="G13" s="61">
        <v>43781</v>
      </c>
      <c r="H13" s="35" t="s">
        <v>61</v>
      </c>
      <c r="I13" s="34"/>
      <c r="J13" s="34" t="s">
        <v>48</v>
      </c>
      <c r="K13" s="34" t="s">
        <v>62</v>
      </c>
      <c r="L13" s="36">
        <f>IF(Formato!$C13&lt;&gt;"",MONTH(C13),"")</f>
        <v>11</v>
      </c>
      <c r="M13" s="37">
        <f>IF(Formato!$G13&lt;&gt;"",MONTH(G13),"")</f>
        <v>11</v>
      </c>
      <c r="P13" s="11"/>
    </row>
    <row r="14" spans="1:16" ht="14.25" customHeight="1">
      <c r="A14" s="43">
        <v>1630419</v>
      </c>
      <c r="B14" s="44" t="s">
        <v>77</v>
      </c>
      <c r="C14" s="61">
        <v>43774</v>
      </c>
      <c r="D14" s="41" t="s">
        <v>159</v>
      </c>
      <c r="E14" s="38" t="s">
        <v>23</v>
      </c>
      <c r="F14" s="38" t="s">
        <v>17</v>
      </c>
      <c r="G14" s="61">
        <v>43781</v>
      </c>
      <c r="H14" s="26" t="s">
        <v>61</v>
      </c>
      <c r="I14" s="34"/>
      <c r="J14" s="34" t="s">
        <v>48</v>
      </c>
      <c r="K14" s="39" t="s">
        <v>62</v>
      </c>
      <c r="L14" s="36">
        <f>IF(Formato!$C14&lt;&gt;"",MONTH(C14),"")</f>
        <v>11</v>
      </c>
      <c r="M14" s="37">
        <f>IF(Formato!$G14&lt;&gt;"",MONTH(G14),"")</f>
        <v>11</v>
      </c>
      <c r="P14" s="11"/>
    </row>
    <row r="15" spans="1:16" ht="13.5" customHeight="1">
      <c r="A15" s="43">
        <v>1633219</v>
      </c>
      <c r="B15" s="44" t="s">
        <v>78</v>
      </c>
      <c r="C15" s="61">
        <v>43774</v>
      </c>
      <c r="D15" s="41" t="s">
        <v>160</v>
      </c>
      <c r="E15" s="38" t="s">
        <v>23</v>
      </c>
      <c r="F15" s="38" t="s">
        <v>17</v>
      </c>
      <c r="G15" s="61">
        <v>43783</v>
      </c>
      <c r="H15" s="26" t="s">
        <v>61</v>
      </c>
      <c r="I15" s="34"/>
      <c r="J15" s="34" t="s">
        <v>48</v>
      </c>
      <c r="K15" s="39" t="s">
        <v>62</v>
      </c>
      <c r="L15" s="36">
        <f>IF(Formato!$C15&lt;&gt;"",MONTH(C15),"")</f>
        <v>11</v>
      </c>
      <c r="M15" s="37">
        <f>IF(Formato!$G15&lt;&gt;"",MONTH(G15),"")</f>
        <v>11</v>
      </c>
      <c r="P15" s="11"/>
    </row>
    <row r="16" spans="1:16" ht="14.25" customHeight="1">
      <c r="A16" s="43">
        <v>1635219</v>
      </c>
      <c r="B16" s="44" t="s">
        <v>78</v>
      </c>
      <c r="C16" s="61">
        <v>43774</v>
      </c>
      <c r="D16" s="41" t="s">
        <v>160</v>
      </c>
      <c r="E16" s="38" t="s">
        <v>23</v>
      </c>
      <c r="F16" s="38" t="s">
        <v>17</v>
      </c>
      <c r="G16" s="61">
        <v>43783</v>
      </c>
      <c r="H16" s="26" t="s">
        <v>61</v>
      </c>
      <c r="I16" s="34"/>
      <c r="J16" s="34" t="s">
        <v>48</v>
      </c>
      <c r="K16" s="39" t="s">
        <v>62</v>
      </c>
      <c r="L16" s="36">
        <f>IF(Formato!$C16&lt;&gt;"",MONTH(C16),"")</f>
        <v>11</v>
      </c>
      <c r="M16" s="37">
        <f>IF(Formato!$G16&lt;&gt;"",MONTH(G16),"")</f>
        <v>11</v>
      </c>
      <c r="P16" s="11"/>
    </row>
    <row r="17" spans="1:16" ht="17.25" customHeight="1">
      <c r="A17" s="43">
        <v>1637319</v>
      </c>
      <c r="B17" s="44" t="s">
        <v>79</v>
      </c>
      <c r="C17" s="61">
        <v>43774</v>
      </c>
      <c r="D17" s="41" t="s">
        <v>161</v>
      </c>
      <c r="E17" s="38" t="s">
        <v>23</v>
      </c>
      <c r="F17" s="38" t="s">
        <v>17</v>
      </c>
      <c r="G17" s="61">
        <v>43783</v>
      </c>
      <c r="H17" s="26" t="s">
        <v>61</v>
      </c>
      <c r="I17" s="34"/>
      <c r="J17" s="34" t="s">
        <v>48</v>
      </c>
      <c r="K17" s="39" t="s">
        <v>62</v>
      </c>
      <c r="L17" s="36">
        <f>IF(Formato!$C17&lt;&gt;"",MONTH(C17),"")</f>
        <v>11</v>
      </c>
      <c r="M17" s="37">
        <f>IF(Formato!$G17&lt;&gt;"",MONTH(G17),"")</f>
        <v>11</v>
      </c>
      <c r="P17" s="11"/>
    </row>
    <row r="18" spans="1:16" ht="16.5" customHeight="1">
      <c r="A18" s="43">
        <v>1637619</v>
      </c>
      <c r="B18" s="44" t="s">
        <v>80</v>
      </c>
      <c r="C18" s="61">
        <v>43774</v>
      </c>
      <c r="D18" s="42" t="s">
        <v>162</v>
      </c>
      <c r="E18" s="38" t="s">
        <v>23</v>
      </c>
      <c r="F18" s="38" t="s">
        <v>17</v>
      </c>
      <c r="G18" s="61">
        <v>43781</v>
      </c>
      <c r="H18" s="26" t="s">
        <v>61</v>
      </c>
      <c r="I18" s="34"/>
      <c r="J18" s="34" t="s">
        <v>48</v>
      </c>
      <c r="K18" s="39" t="s">
        <v>62</v>
      </c>
      <c r="L18" s="36">
        <f>IF(Formato!$C18&lt;&gt;"",MONTH(C18),"")</f>
        <v>11</v>
      </c>
      <c r="M18" s="37">
        <f>IF(Formato!$G18&lt;&gt;"",MONTH(G18),"")</f>
        <v>11</v>
      </c>
      <c r="P18" s="11"/>
    </row>
    <row r="19" spans="1:16" ht="15.75" customHeight="1">
      <c r="A19" s="43">
        <v>1637919</v>
      </c>
      <c r="B19" s="44" t="s">
        <v>81</v>
      </c>
      <c r="C19" s="61">
        <v>43774</v>
      </c>
      <c r="D19" s="41" t="s">
        <v>163</v>
      </c>
      <c r="E19" s="38" t="s">
        <v>23</v>
      </c>
      <c r="F19" s="38" t="s">
        <v>17</v>
      </c>
      <c r="G19" s="61">
        <v>43789</v>
      </c>
      <c r="H19" s="26" t="s">
        <v>61</v>
      </c>
      <c r="I19" s="34"/>
      <c r="J19" s="34" t="s">
        <v>48</v>
      </c>
      <c r="K19" s="39" t="s">
        <v>62</v>
      </c>
      <c r="L19" s="36">
        <f>IF(Formato!$C19&lt;&gt;"",MONTH(C19),"")</f>
        <v>11</v>
      </c>
      <c r="M19" s="37">
        <f>IF(Formato!$G19&lt;&gt;"",MONTH(G19),"")</f>
        <v>11</v>
      </c>
      <c r="P19" s="11"/>
    </row>
    <row r="20" spans="1:16" ht="18" customHeight="1">
      <c r="A20" s="43">
        <v>1638119</v>
      </c>
      <c r="B20" s="44" t="s">
        <v>81</v>
      </c>
      <c r="C20" s="61">
        <v>43774</v>
      </c>
      <c r="D20" s="41" t="s">
        <v>164</v>
      </c>
      <c r="E20" s="38" t="s">
        <v>23</v>
      </c>
      <c r="F20" s="38" t="s">
        <v>17</v>
      </c>
      <c r="G20" s="61">
        <v>43789</v>
      </c>
      <c r="H20" s="26" t="s">
        <v>61</v>
      </c>
      <c r="I20" s="34"/>
      <c r="J20" s="34" t="s">
        <v>48</v>
      </c>
      <c r="K20" s="39" t="s">
        <v>62</v>
      </c>
      <c r="L20" s="36">
        <f>IF(Formato!$C20&lt;&gt;"",MONTH(C20),"")</f>
        <v>11</v>
      </c>
      <c r="M20" s="37">
        <f>IF(Formato!$G20&lt;&gt;"",MONTH(G20),"")</f>
        <v>11</v>
      </c>
      <c r="P20" s="11"/>
    </row>
    <row r="21" spans="1:16" ht="16.5" customHeight="1">
      <c r="A21" s="43">
        <v>1638219</v>
      </c>
      <c r="B21" s="44" t="s">
        <v>81</v>
      </c>
      <c r="C21" s="61">
        <v>43774</v>
      </c>
      <c r="D21" s="41" t="s">
        <v>165</v>
      </c>
      <c r="E21" s="38" t="s">
        <v>23</v>
      </c>
      <c r="F21" s="38" t="s">
        <v>17</v>
      </c>
      <c r="G21" s="61">
        <v>43803</v>
      </c>
      <c r="H21" s="26" t="s">
        <v>61</v>
      </c>
      <c r="I21" s="34"/>
      <c r="J21" s="34" t="s">
        <v>48</v>
      </c>
      <c r="K21" s="39" t="s">
        <v>62</v>
      </c>
      <c r="L21" s="36">
        <f>IF(Formato!$C21&lt;&gt;"",MONTH(C21),"")</f>
        <v>11</v>
      </c>
      <c r="M21" s="37">
        <f>IF(Formato!$G21&lt;&gt;"",MONTH(G21),"")</f>
        <v>12</v>
      </c>
      <c r="P21" s="11"/>
    </row>
    <row r="22" spans="1:16" ht="26.25" customHeight="1">
      <c r="A22" s="43">
        <v>1638419</v>
      </c>
      <c r="B22" s="44" t="s">
        <v>81</v>
      </c>
      <c r="C22" s="61">
        <v>43774</v>
      </c>
      <c r="D22" s="41" t="s">
        <v>166</v>
      </c>
      <c r="E22" s="38" t="s">
        <v>23</v>
      </c>
      <c r="F22" s="38" t="s">
        <v>17</v>
      </c>
      <c r="G22" s="61">
        <v>43783</v>
      </c>
      <c r="H22" s="35" t="s">
        <v>61</v>
      </c>
      <c r="I22" s="34"/>
      <c r="J22" s="34" t="s">
        <v>48</v>
      </c>
      <c r="K22" s="34" t="s">
        <v>62</v>
      </c>
      <c r="L22" s="36">
        <f>IF(Formato!$C22&lt;&gt;"",MONTH(C22),"")</f>
        <v>11</v>
      </c>
      <c r="M22" s="37">
        <f>IF(Formato!$G22&lt;&gt;"",MONTH(G22),"")</f>
        <v>11</v>
      </c>
      <c r="P22" s="11"/>
    </row>
    <row r="23" spans="1:16" ht="24.75" customHeight="1">
      <c r="A23" s="43">
        <v>1639319</v>
      </c>
      <c r="B23" s="44" t="s">
        <v>82</v>
      </c>
      <c r="C23" s="61">
        <v>43774</v>
      </c>
      <c r="D23" s="41" t="s">
        <v>167</v>
      </c>
      <c r="E23" s="38" t="s">
        <v>23</v>
      </c>
      <c r="F23" s="38" t="s">
        <v>17</v>
      </c>
      <c r="G23" s="61">
        <v>43783</v>
      </c>
      <c r="H23" s="26" t="s">
        <v>61</v>
      </c>
      <c r="I23" s="34"/>
      <c r="J23" s="34" t="s">
        <v>48</v>
      </c>
      <c r="K23" s="39" t="s">
        <v>62</v>
      </c>
      <c r="L23" s="36">
        <f>IF(Formato!$C23&lt;&gt;"",MONTH(C23),"")</f>
        <v>11</v>
      </c>
      <c r="M23" s="37">
        <f>IF(Formato!$G23&lt;&gt;"",MONTH(G23),"")</f>
        <v>11</v>
      </c>
      <c r="P23" s="11"/>
    </row>
    <row r="24" spans="1:16" ht="24.75" customHeight="1">
      <c r="A24" s="43">
        <v>1640119</v>
      </c>
      <c r="B24" s="44" t="s">
        <v>83</v>
      </c>
      <c r="C24" s="61">
        <v>43774</v>
      </c>
      <c r="D24" s="41" t="s">
        <v>168</v>
      </c>
      <c r="E24" s="38" t="s">
        <v>23</v>
      </c>
      <c r="F24" s="38" t="s">
        <v>17</v>
      </c>
      <c r="G24" s="61">
        <v>43781</v>
      </c>
      <c r="H24" s="35" t="s">
        <v>61</v>
      </c>
      <c r="I24" s="34"/>
      <c r="J24" s="34" t="s">
        <v>48</v>
      </c>
      <c r="K24" s="34" t="s">
        <v>62</v>
      </c>
      <c r="L24" s="36">
        <f>IF(Formato!$C24&lt;&gt;"",MONTH(C24),"")</f>
        <v>11</v>
      </c>
      <c r="M24" s="37">
        <f>IF(Formato!$G24&lt;&gt;"",MONTH(G24),"")</f>
        <v>11</v>
      </c>
      <c r="P24" s="11"/>
    </row>
    <row r="25" spans="1:16" ht="22.5" customHeight="1">
      <c r="A25" s="43">
        <v>1645019</v>
      </c>
      <c r="B25" s="44" t="s">
        <v>84</v>
      </c>
      <c r="C25" s="61">
        <v>43774</v>
      </c>
      <c r="D25" s="41" t="s">
        <v>169</v>
      </c>
      <c r="E25" s="38" t="s">
        <v>23</v>
      </c>
      <c r="F25" s="38" t="s">
        <v>17</v>
      </c>
      <c r="G25" s="61">
        <v>43783</v>
      </c>
      <c r="H25" s="26" t="s">
        <v>61</v>
      </c>
      <c r="I25" s="34"/>
      <c r="J25" s="34" t="s">
        <v>48</v>
      </c>
      <c r="K25" s="39" t="s">
        <v>62</v>
      </c>
      <c r="L25" s="36">
        <f>IF(Formato!$C25&lt;&gt;"",MONTH(C25),"")</f>
        <v>11</v>
      </c>
      <c r="M25" s="37">
        <f>IF(Formato!$G25&lt;&gt;"",MONTH(G25),"")</f>
        <v>11</v>
      </c>
      <c r="P25" s="11"/>
    </row>
    <row r="26" spans="1:16" ht="24" customHeight="1">
      <c r="A26" s="43">
        <v>1647819</v>
      </c>
      <c r="B26" s="44" t="s">
        <v>85</v>
      </c>
      <c r="C26" s="61">
        <v>43774</v>
      </c>
      <c r="D26" s="41" t="s">
        <v>170</v>
      </c>
      <c r="E26" s="38" t="s">
        <v>23</v>
      </c>
      <c r="F26" s="38" t="s">
        <v>17</v>
      </c>
      <c r="G26" s="61">
        <v>43781</v>
      </c>
      <c r="H26" s="26" t="s">
        <v>61</v>
      </c>
      <c r="I26" s="34"/>
      <c r="J26" s="34" t="s">
        <v>48</v>
      </c>
      <c r="K26" s="39" t="s">
        <v>62</v>
      </c>
      <c r="L26" s="36">
        <f>IF(Formato!$C26&lt;&gt;"",MONTH(C26),"")</f>
        <v>11</v>
      </c>
      <c r="M26" s="37">
        <f>IF(Formato!$G26&lt;&gt;"",MONTH(G26),"")</f>
        <v>11</v>
      </c>
      <c r="P26" s="11"/>
    </row>
    <row r="27" spans="1:16" ht="27" customHeight="1">
      <c r="A27" s="43">
        <v>1651219</v>
      </c>
      <c r="B27" s="44" t="s">
        <v>86</v>
      </c>
      <c r="C27" s="61">
        <v>43774</v>
      </c>
      <c r="D27" s="41" t="s">
        <v>171</v>
      </c>
      <c r="E27" s="38" t="s">
        <v>23</v>
      </c>
      <c r="F27" s="38" t="s">
        <v>17</v>
      </c>
      <c r="G27" s="61">
        <v>43789</v>
      </c>
      <c r="H27" s="26" t="s">
        <v>61</v>
      </c>
      <c r="I27" s="34"/>
      <c r="J27" s="34" t="s">
        <v>48</v>
      </c>
      <c r="K27" s="39" t="s">
        <v>62</v>
      </c>
      <c r="L27" s="36">
        <f>IF(Formato!$C27&lt;&gt;"",MONTH(C27),"")</f>
        <v>11</v>
      </c>
      <c r="M27" s="37">
        <f>IF(Formato!$G27&lt;&gt;"",MONTH(G27),"")</f>
        <v>11</v>
      </c>
      <c r="P27" s="11"/>
    </row>
    <row r="28" spans="1:16" ht="23.25" customHeight="1">
      <c r="A28" s="43">
        <v>1651419</v>
      </c>
      <c r="B28" s="44" t="s">
        <v>86</v>
      </c>
      <c r="C28" s="61">
        <v>43774</v>
      </c>
      <c r="D28" s="41" t="s">
        <v>172</v>
      </c>
      <c r="E28" s="38" t="s">
        <v>23</v>
      </c>
      <c r="F28" s="38" t="s">
        <v>17</v>
      </c>
      <c r="G28" s="61">
        <v>43789</v>
      </c>
      <c r="H28" s="26" t="s">
        <v>61</v>
      </c>
      <c r="I28" s="34"/>
      <c r="J28" s="34" t="s">
        <v>48</v>
      </c>
      <c r="K28" s="39" t="s">
        <v>62</v>
      </c>
      <c r="L28" s="36">
        <f>IF(Formato!$C28&lt;&gt;"",MONTH(C28),"")</f>
        <v>11</v>
      </c>
      <c r="M28" s="37">
        <f>IF(Formato!$G28&lt;&gt;"",MONTH(G28),"")</f>
        <v>11</v>
      </c>
      <c r="P28" s="11"/>
    </row>
    <row r="29" spans="1:16" ht="27" customHeight="1">
      <c r="A29" s="43">
        <v>1651719</v>
      </c>
      <c r="B29" s="44" t="s">
        <v>86</v>
      </c>
      <c r="C29" s="61">
        <v>43774</v>
      </c>
      <c r="D29" s="41" t="s">
        <v>173</v>
      </c>
      <c r="E29" s="38" t="s">
        <v>23</v>
      </c>
      <c r="F29" s="38" t="s">
        <v>17</v>
      </c>
      <c r="G29" s="61">
        <v>43783</v>
      </c>
      <c r="H29" s="26" t="s">
        <v>61</v>
      </c>
      <c r="I29" s="34"/>
      <c r="J29" s="34" t="s">
        <v>48</v>
      </c>
      <c r="K29" s="39" t="s">
        <v>62</v>
      </c>
      <c r="L29" s="36">
        <f>IF(Formato!$C29&lt;&gt;"",MONTH(C29),"")</f>
        <v>11</v>
      </c>
      <c r="M29" s="37">
        <f>IF(Formato!$G29&lt;&gt;"",MONTH(G29),"")</f>
        <v>11</v>
      </c>
      <c r="P29" s="11"/>
    </row>
    <row r="30" spans="1:16" ht="26.25" customHeight="1">
      <c r="A30" s="43">
        <v>1651919</v>
      </c>
      <c r="B30" s="44" t="s">
        <v>86</v>
      </c>
      <c r="C30" s="61">
        <v>43774</v>
      </c>
      <c r="D30" s="41" t="s">
        <v>173</v>
      </c>
      <c r="E30" s="38" t="s">
        <v>23</v>
      </c>
      <c r="F30" s="38" t="s">
        <v>17</v>
      </c>
      <c r="G30" s="61">
        <v>43783</v>
      </c>
      <c r="H30" s="26" t="s">
        <v>61</v>
      </c>
      <c r="I30" s="34"/>
      <c r="J30" s="34" t="s">
        <v>48</v>
      </c>
      <c r="K30" s="39" t="s">
        <v>62</v>
      </c>
      <c r="L30" s="36">
        <f>IF(Formato!$C30&lt;&gt;"",MONTH(C30),"")</f>
        <v>11</v>
      </c>
      <c r="M30" s="37">
        <f>IF(Formato!$G30&lt;&gt;"",MONTH(G30),"")</f>
        <v>11</v>
      </c>
      <c r="P30" s="11"/>
    </row>
    <row r="31" spans="1:16" ht="25.5" customHeight="1">
      <c r="A31" s="43">
        <v>1652219</v>
      </c>
      <c r="B31" s="44" t="s">
        <v>86</v>
      </c>
      <c r="C31" s="61">
        <v>43774</v>
      </c>
      <c r="D31" s="41" t="s">
        <v>174</v>
      </c>
      <c r="E31" s="38" t="s">
        <v>23</v>
      </c>
      <c r="F31" s="38" t="s">
        <v>17</v>
      </c>
      <c r="G31" s="61">
        <v>43789</v>
      </c>
      <c r="H31" s="26" t="s">
        <v>61</v>
      </c>
      <c r="I31" s="34"/>
      <c r="J31" s="34" t="s">
        <v>48</v>
      </c>
      <c r="K31" s="39" t="s">
        <v>62</v>
      </c>
      <c r="L31" s="36">
        <f>IF(Formato!$C31&lt;&gt;"",MONTH(C31),"")</f>
        <v>11</v>
      </c>
      <c r="M31" s="37">
        <f>IF(Formato!$G31&lt;&gt;"",MONTH(G31),"")</f>
        <v>11</v>
      </c>
      <c r="P31" s="11"/>
    </row>
    <row r="32" spans="1:16" ht="22.5" customHeight="1">
      <c r="A32" s="43">
        <v>1652419</v>
      </c>
      <c r="B32" s="44" t="s">
        <v>86</v>
      </c>
      <c r="C32" s="61">
        <v>43774</v>
      </c>
      <c r="D32" s="41" t="s">
        <v>173</v>
      </c>
      <c r="E32" s="38" t="s">
        <v>23</v>
      </c>
      <c r="F32" s="38" t="s">
        <v>17</v>
      </c>
      <c r="G32" s="61">
        <v>43789</v>
      </c>
      <c r="H32" s="26" t="s">
        <v>61</v>
      </c>
      <c r="I32" s="34"/>
      <c r="J32" s="34" t="s">
        <v>48</v>
      </c>
      <c r="K32" s="39" t="s">
        <v>62</v>
      </c>
      <c r="L32" s="36">
        <f>IF(Formato!$C32&lt;&gt;"",MONTH(C32),"")</f>
        <v>11</v>
      </c>
      <c r="M32" s="37">
        <f>IF(Formato!$G32&lt;&gt;"",MONTH(G32),"")</f>
        <v>11</v>
      </c>
      <c r="P32" s="11"/>
    </row>
    <row r="33" spans="1:16" ht="24" customHeight="1">
      <c r="A33" s="43">
        <v>1652619</v>
      </c>
      <c r="B33" s="44" t="s">
        <v>86</v>
      </c>
      <c r="C33" s="61">
        <v>43774</v>
      </c>
      <c r="D33" s="41" t="s">
        <v>173</v>
      </c>
      <c r="E33" s="38" t="s">
        <v>23</v>
      </c>
      <c r="F33" s="38" t="s">
        <v>17</v>
      </c>
      <c r="G33" s="61">
        <v>43789</v>
      </c>
      <c r="H33" s="26" t="s">
        <v>61</v>
      </c>
      <c r="I33" s="34"/>
      <c r="J33" s="34" t="s">
        <v>48</v>
      </c>
      <c r="K33" s="39" t="s">
        <v>62</v>
      </c>
      <c r="L33" s="36">
        <f>IF(Formato!$C33&lt;&gt;"",MONTH(C33),"")</f>
        <v>11</v>
      </c>
      <c r="M33" s="37">
        <f>IF(Formato!$G33&lt;&gt;"",MONTH(G33),"")</f>
        <v>11</v>
      </c>
      <c r="P33" s="11"/>
    </row>
    <row r="34" spans="1:16" ht="23.25" customHeight="1">
      <c r="A34" s="43">
        <v>1652919</v>
      </c>
      <c r="B34" s="44" t="s">
        <v>86</v>
      </c>
      <c r="C34" s="61">
        <v>43774</v>
      </c>
      <c r="D34" s="41" t="s">
        <v>173</v>
      </c>
      <c r="E34" s="38" t="s">
        <v>23</v>
      </c>
      <c r="F34" s="38" t="s">
        <v>17</v>
      </c>
      <c r="G34" s="61">
        <v>43789</v>
      </c>
      <c r="H34" s="26" t="s">
        <v>61</v>
      </c>
      <c r="I34" s="34"/>
      <c r="J34" s="34" t="s">
        <v>48</v>
      </c>
      <c r="K34" s="39" t="s">
        <v>62</v>
      </c>
      <c r="L34" s="36">
        <f>IF(Formato!$C34&lt;&gt;"",MONTH(C34),"")</f>
        <v>11</v>
      </c>
      <c r="M34" s="37">
        <f>IF(Formato!$G34&lt;&gt;"",MONTH(G34),"")</f>
        <v>11</v>
      </c>
      <c r="P34" s="11"/>
    </row>
    <row r="35" spans="1:16" ht="23.25" customHeight="1">
      <c r="A35" s="43">
        <v>1653019</v>
      </c>
      <c r="B35" s="44" t="s">
        <v>86</v>
      </c>
      <c r="C35" s="61">
        <v>43774</v>
      </c>
      <c r="D35" s="41" t="s">
        <v>175</v>
      </c>
      <c r="E35" s="38" t="s">
        <v>23</v>
      </c>
      <c r="F35" s="38" t="s">
        <v>17</v>
      </c>
      <c r="G35" s="61">
        <v>43789</v>
      </c>
      <c r="H35" s="26" t="s">
        <v>61</v>
      </c>
      <c r="I35" s="34"/>
      <c r="J35" s="34" t="s">
        <v>48</v>
      </c>
      <c r="K35" s="39" t="s">
        <v>62</v>
      </c>
      <c r="L35" s="36">
        <f>IF(Formato!$C35&lt;&gt;"",MONTH(C35),"")</f>
        <v>11</v>
      </c>
      <c r="M35" s="37">
        <f>IF(Formato!$G35&lt;&gt;"",MONTH(G35),"")</f>
        <v>11</v>
      </c>
      <c r="P35" s="11"/>
    </row>
    <row r="36" spans="1:16" ht="29.25" customHeight="1">
      <c r="A36" s="43">
        <v>1653119</v>
      </c>
      <c r="B36" s="44" t="s">
        <v>86</v>
      </c>
      <c r="C36" s="61">
        <v>43774</v>
      </c>
      <c r="D36" s="41" t="s">
        <v>173</v>
      </c>
      <c r="E36" s="38" t="s">
        <v>23</v>
      </c>
      <c r="F36" s="38" t="s">
        <v>17</v>
      </c>
      <c r="G36" s="61">
        <v>43784</v>
      </c>
      <c r="H36" s="26" t="s">
        <v>61</v>
      </c>
      <c r="I36" s="34"/>
      <c r="J36" s="34" t="s">
        <v>48</v>
      </c>
      <c r="K36" s="39" t="s">
        <v>62</v>
      </c>
      <c r="L36" s="36">
        <f>IF(Formato!$C36&lt;&gt;"",MONTH(C36),"")</f>
        <v>11</v>
      </c>
      <c r="M36" s="37">
        <f>IF(Formato!$G36&lt;&gt;"",MONTH(G36),"")</f>
        <v>11</v>
      </c>
      <c r="P36" s="11"/>
    </row>
    <row r="37" spans="1:16" ht="25.5" customHeight="1">
      <c r="A37" s="43">
        <v>1654419</v>
      </c>
      <c r="B37" s="44" t="s">
        <v>87</v>
      </c>
      <c r="C37" s="61">
        <v>43774</v>
      </c>
      <c r="D37" s="41" t="s">
        <v>176</v>
      </c>
      <c r="E37" s="38" t="s">
        <v>23</v>
      </c>
      <c r="F37" s="38" t="s">
        <v>17</v>
      </c>
      <c r="G37" s="61">
        <v>43789</v>
      </c>
      <c r="H37" s="35" t="s">
        <v>61</v>
      </c>
      <c r="I37" s="34"/>
      <c r="J37" s="34" t="s">
        <v>48</v>
      </c>
      <c r="K37" s="34" t="s">
        <v>62</v>
      </c>
      <c r="L37" s="36">
        <f>IF(Formato!$C37&lt;&gt;"",MONTH(C37),"")</f>
        <v>11</v>
      </c>
      <c r="M37" s="37">
        <f>IF(Formato!$G37&lt;&gt;"",MONTH(G37),"")</f>
        <v>11</v>
      </c>
      <c r="P37" s="11"/>
    </row>
    <row r="38" spans="1:16" ht="24.75" customHeight="1">
      <c r="A38" s="43">
        <v>1654819</v>
      </c>
      <c r="B38" s="44" t="s">
        <v>88</v>
      </c>
      <c r="C38" s="61">
        <v>43775</v>
      </c>
      <c r="D38" s="41" t="s">
        <v>177</v>
      </c>
      <c r="E38" s="38" t="s">
        <v>23</v>
      </c>
      <c r="F38" s="38" t="s">
        <v>17</v>
      </c>
      <c r="G38" s="61">
        <v>43789</v>
      </c>
      <c r="H38" s="35" t="s">
        <v>61</v>
      </c>
      <c r="I38" s="34"/>
      <c r="J38" s="34" t="s">
        <v>48</v>
      </c>
      <c r="K38" s="34" t="s">
        <v>62</v>
      </c>
      <c r="L38" s="36">
        <f>IF(Formato!$C38&lt;&gt;"",MONTH(C38),"")</f>
        <v>11</v>
      </c>
      <c r="M38" s="37">
        <f>IF(Formato!$G38&lt;&gt;"",MONTH(G38),"")</f>
        <v>11</v>
      </c>
      <c r="P38" s="11"/>
    </row>
    <row r="39" spans="1:16" ht="24.75" customHeight="1">
      <c r="A39" s="43">
        <v>1659119</v>
      </c>
      <c r="B39" s="44" t="s">
        <v>89</v>
      </c>
      <c r="C39" s="61">
        <v>43775</v>
      </c>
      <c r="D39" s="41" t="s">
        <v>178</v>
      </c>
      <c r="E39" s="38" t="s">
        <v>23</v>
      </c>
      <c r="F39" s="38" t="s">
        <v>17</v>
      </c>
      <c r="G39" s="61">
        <v>43790</v>
      </c>
      <c r="H39" s="26" t="s">
        <v>61</v>
      </c>
      <c r="I39" s="34"/>
      <c r="J39" s="34" t="s">
        <v>48</v>
      </c>
      <c r="K39" s="39" t="s">
        <v>62</v>
      </c>
      <c r="L39" s="36">
        <f>IF(Formato!$C39&lt;&gt;"",MONTH(C39),"")</f>
        <v>11</v>
      </c>
      <c r="M39" s="37">
        <f>IF(Formato!$G39&lt;&gt;"",MONTH(G39),"")</f>
        <v>11</v>
      </c>
      <c r="P39" s="11"/>
    </row>
    <row r="40" spans="1:16" ht="13.5" customHeight="1">
      <c r="A40" s="43">
        <v>1659219</v>
      </c>
      <c r="B40" s="44" t="s">
        <v>90</v>
      </c>
      <c r="C40" s="61">
        <v>43775</v>
      </c>
      <c r="D40" s="41" t="s">
        <v>179</v>
      </c>
      <c r="E40" s="38" t="s">
        <v>23</v>
      </c>
      <c r="F40" s="38" t="s">
        <v>17</v>
      </c>
      <c r="G40" s="61">
        <v>43790</v>
      </c>
      <c r="H40" s="35"/>
      <c r="I40" s="34"/>
      <c r="J40" s="34"/>
      <c r="K40" s="34"/>
      <c r="L40" s="36">
        <f>IF(Formato!$C40&lt;&gt;"",MONTH(C40),"")</f>
        <v>11</v>
      </c>
      <c r="M40" s="37">
        <f>IF(Formato!$G40&lt;&gt;"",MONTH(G40),"")</f>
        <v>11</v>
      </c>
      <c r="P40" s="11"/>
    </row>
    <row r="41" spans="1:16" ht="13.5" customHeight="1">
      <c r="A41" s="43">
        <v>1659419</v>
      </c>
      <c r="B41" s="44" t="s">
        <v>91</v>
      </c>
      <c r="C41" s="61">
        <v>43775</v>
      </c>
      <c r="D41" s="41" t="s">
        <v>180</v>
      </c>
      <c r="E41" s="38" t="s">
        <v>23</v>
      </c>
      <c r="F41" s="38" t="s">
        <v>17</v>
      </c>
      <c r="G41" s="61">
        <v>43776</v>
      </c>
      <c r="H41" s="26" t="s">
        <v>61</v>
      </c>
      <c r="I41" s="34"/>
      <c r="J41" s="34" t="s">
        <v>48</v>
      </c>
      <c r="K41" s="39" t="s">
        <v>62</v>
      </c>
      <c r="L41" s="36">
        <f>IF(Formato!$C41&lt;&gt;"",MONTH(C41),"")</f>
        <v>11</v>
      </c>
      <c r="M41" s="37">
        <f>IF(Formato!$G41&lt;&gt;"",MONTH(G41),"")</f>
        <v>11</v>
      </c>
      <c r="P41" s="11"/>
    </row>
    <row r="42" spans="1:16" ht="16.5" customHeight="1">
      <c r="A42" s="43">
        <v>1660719</v>
      </c>
      <c r="B42" s="44" t="s">
        <v>92</v>
      </c>
      <c r="C42" s="61">
        <v>43776</v>
      </c>
      <c r="D42" s="41" t="s">
        <v>181</v>
      </c>
      <c r="E42" s="38" t="s">
        <v>22</v>
      </c>
      <c r="F42" s="38"/>
      <c r="G42" s="45"/>
      <c r="H42" s="35"/>
      <c r="I42" s="34"/>
      <c r="J42" s="34"/>
      <c r="K42" s="34"/>
      <c r="L42" s="36">
        <f>IF(Formato!$C42&lt;&gt;"",MONTH(C42),"")</f>
        <v>11</v>
      </c>
      <c r="M42" s="37">
        <f>IF(Formato!$G42&lt;&gt;"",MONTH(G42),"")</f>
      </c>
      <c r="P42" s="11"/>
    </row>
    <row r="43" spans="1:16" ht="13.5" customHeight="1">
      <c r="A43" s="43">
        <v>1662819</v>
      </c>
      <c r="B43" s="44" t="s">
        <v>68</v>
      </c>
      <c r="C43" s="61">
        <v>43776</v>
      </c>
      <c r="D43" s="41" t="s">
        <v>182</v>
      </c>
      <c r="E43" s="38" t="s">
        <v>23</v>
      </c>
      <c r="F43" s="38" t="s">
        <v>17</v>
      </c>
      <c r="G43" s="61">
        <v>43791</v>
      </c>
      <c r="H43" s="35" t="s">
        <v>61</v>
      </c>
      <c r="I43" s="34"/>
      <c r="J43" s="34" t="s">
        <v>48</v>
      </c>
      <c r="K43" s="34" t="s">
        <v>62</v>
      </c>
      <c r="L43" s="36">
        <f>IF(Formato!$C43&lt;&gt;"",MONTH(C43),"")</f>
        <v>11</v>
      </c>
      <c r="M43" s="37">
        <f>IF(Formato!$G43&lt;&gt;"",MONTH(G43),"")</f>
        <v>11</v>
      </c>
      <c r="P43" s="11"/>
    </row>
    <row r="44" spans="1:16" ht="15.75" customHeight="1">
      <c r="A44" s="43">
        <v>1663619</v>
      </c>
      <c r="B44" s="44" t="s">
        <v>84</v>
      </c>
      <c r="C44" s="61">
        <v>43776</v>
      </c>
      <c r="D44" s="41" t="s">
        <v>183</v>
      </c>
      <c r="E44" s="38" t="s">
        <v>23</v>
      </c>
      <c r="F44" s="38" t="s">
        <v>17</v>
      </c>
      <c r="G44" s="61">
        <v>43784</v>
      </c>
      <c r="H44" s="35" t="s">
        <v>61</v>
      </c>
      <c r="I44" s="34"/>
      <c r="J44" s="34" t="s">
        <v>48</v>
      </c>
      <c r="K44" s="34" t="s">
        <v>62</v>
      </c>
      <c r="L44" s="36">
        <f>IF(Formato!$C44&lt;&gt;"",MONTH(C44),"")</f>
        <v>11</v>
      </c>
      <c r="M44" s="37">
        <f>IF(Formato!$G44&lt;&gt;"",MONTH(G44),"")</f>
        <v>11</v>
      </c>
      <c r="P44" s="11"/>
    </row>
    <row r="45" spans="1:16" ht="12" customHeight="1">
      <c r="A45" s="43">
        <v>1664219</v>
      </c>
      <c r="B45" s="44" t="s">
        <v>93</v>
      </c>
      <c r="C45" s="61">
        <v>43776</v>
      </c>
      <c r="D45" s="41" t="s">
        <v>184</v>
      </c>
      <c r="E45" s="38" t="s">
        <v>23</v>
      </c>
      <c r="F45" s="38" t="s">
        <v>17</v>
      </c>
      <c r="G45" s="61">
        <v>43803</v>
      </c>
      <c r="H45" s="35" t="s">
        <v>61</v>
      </c>
      <c r="I45" s="34"/>
      <c r="J45" s="34" t="s">
        <v>48</v>
      </c>
      <c r="K45" s="34" t="s">
        <v>62</v>
      </c>
      <c r="L45" s="36">
        <f>IF(Formato!$C45&lt;&gt;"",MONTH(C45),"")</f>
        <v>11</v>
      </c>
      <c r="M45" s="37">
        <f>IF(Formato!$G45&lt;&gt;"",MONTH(G45),"")</f>
        <v>12</v>
      </c>
      <c r="P45" s="11"/>
    </row>
    <row r="46" spans="1:16" ht="15.75" customHeight="1">
      <c r="A46" s="43">
        <v>1664719</v>
      </c>
      <c r="B46" s="44" t="s">
        <v>94</v>
      </c>
      <c r="C46" s="61">
        <v>43776</v>
      </c>
      <c r="D46" s="41" t="s">
        <v>185</v>
      </c>
      <c r="E46" s="38" t="s">
        <v>23</v>
      </c>
      <c r="F46" s="38" t="s">
        <v>17</v>
      </c>
      <c r="G46" s="61">
        <v>43777</v>
      </c>
      <c r="H46" s="26" t="s">
        <v>61</v>
      </c>
      <c r="I46" s="34"/>
      <c r="J46" s="34" t="s">
        <v>48</v>
      </c>
      <c r="K46" s="39" t="s">
        <v>62</v>
      </c>
      <c r="L46" s="36">
        <f>IF(Formato!$C46&lt;&gt;"",MONTH(C46),"")</f>
        <v>11</v>
      </c>
      <c r="M46" s="37">
        <f>IF(Formato!$G46&lt;&gt;"",MONTH(G46),"")</f>
        <v>11</v>
      </c>
      <c r="P46" s="11"/>
    </row>
    <row r="47" spans="1:16" ht="15" customHeight="1">
      <c r="A47" s="43">
        <v>1665119</v>
      </c>
      <c r="B47" s="44" t="s">
        <v>95</v>
      </c>
      <c r="C47" s="61">
        <v>43777</v>
      </c>
      <c r="D47" s="41" t="s">
        <v>186</v>
      </c>
      <c r="E47" s="38" t="s">
        <v>23</v>
      </c>
      <c r="F47" s="38" t="s">
        <v>17</v>
      </c>
      <c r="G47" s="61">
        <v>43777</v>
      </c>
      <c r="H47" s="35" t="s">
        <v>61</v>
      </c>
      <c r="I47" s="34"/>
      <c r="J47" s="34" t="s">
        <v>48</v>
      </c>
      <c r="K47" s="34" t="s">
        <v>62</v>
      </c>
      <c r="L47" s="36">
        <f>IF(Formato!$C47&lt;&gt;"",MONTH(C47),"")</f>
        <v>11</v>
      </c>
      <c r="M47" s="37">
        <f>IF(Formato!$G47&lt;&gt;"",MONTH(G47),"")</f>
        <v>11</v>
      </c>
      <c r="P47" s="11"/>
    </row>
    <row r="48" spans="1:16" ht="25.5" customHeight="1">
      <c r="A48" s="43">
        <v>1666619</v>
      </c>
      <c r="B48" s="44" t="s">
        <v>81</v>
      </c>
      <c r="C48" s="61">
        <v>43777</v>
      </c>
      <c r="D48" s="42" t="s">
        <v>187</v>
      </c>
      <c r="E48" s="38" t="s">
        <v>23</v>
      </c>
      <c r="F48" s="38" t="s">
        <v>17</v>
      </c>
      <c r="G48" s="61">
        <v>43791</v>
      </c>
      <c r="H48" s="26" t="s">
        <v>61</v>
      </c>
      <c r="I48" s="34"/>
      <c r="J48" s="34" t="s">
        <v>48</v>
      </c>
      <c r="K48" s="39" t="s">
        <v>62</v>
      </c>
      <c r="L48" s="36">
        <f>IF(Formato!$C48&lt;&gt;"",MONTH(C48),"")</f>
        <v>11</v>
      </c>
      <c r="M48" s="37">
        <f>IF(Formato!$G48&lt;&gt;"",MONTH(G48),"")</f>
        <v>11</v>
      </c>
      <c r="P48" s="11"/>
    </row>
    <row r="49" spans="1:16" ht="21.75" customHeight="1">
      <c r="A49" s="43">
        <v>1666719</v>
      </c>
      <c r="B49" s="44" t="s">
        <v>81</v>
      </c>
      <c r="C49" s="61">
        <v>43777</v>
      </c>
      <c r="D49" s="42" t="s">
        <v>188</v>
      </c>
      <c r="E49" s="38" t="s">
        <v>23</v>
      </c>
      <c r="F49" s="38" t="s">
        <v>17</v>
      </c>
      <c r="G49" s="61">
        <v>43794</v>
      </c>
      <c r="H49" s="26" t="s">
        <v>61</v>
      </c>
      <c r="I49" s="34"/>
      <c r="J49" s="34" t="s">
        <v>48</v>
      </c>
      <c r="K49" s="39" t="s">
        <v>62</v>
      </c>
      <c r="L49" s="36">
        <f>IF(Formato!$C49&lt;&gt;"",MONTH(C49),"")</f>
        <v>11</v>
      </c>
      <c r="M49" s="37">
        <f>IF(Formato!$G49&lt;&gt;"",MONTH(G49),"")</f>
        <v>11</v>
      </c>
      <c r="P49" s="11"/>
    </row>
    <row r="50" spans="1:16" ht="17.25" customHeight="1">
      <c r="A50" s="43">
        <v>1666819</v>
      </c>
      <c r="B50" s="44" t="s">
        <v>81</v>
      </c>
      <c r="C50" s="61">
        <v>43777</v>
      </c>
      <c r="D50" s="41" t="s">
        <v>189</v>
      </c>
      <c r="E50" s="38" t="s">
        <v>23</v>
      </c>
      <c r="F50" s="38" t="s">
        <v>17</v>
      </c>
      <c r="G50" s="61">
        <v>43791</v>
      </c>
      <c r="H50" s="26" t="s">
        <v>61</v>
      </c>
      <c r="I50" s="34"/>
      <c r="J50" s="34" t="s">
        <v>48</v>
      </c>
      <c r="K50" s="39" t="s">
        <v>62</v>
      </c>
      <c r="L50" s="36">
        <f>IF(Formato!$C50&lt;&gt;"",MONTH(C50),"")</f>
        <v>11</v>
      </c>
      <c r="M50" s="37">
        <f>IF(Formato!$G50&lt;&gt;"",MONTH(G50),"")</f>
        <v>11</v>
      </c>
      <c r="P50" s="11"/>
    </row>
    <row r="51" spans="1:16" ht="25.5" customHeight="1">
      <c r="A51" s="43">
        <v>1667219</v>
      </c>
      <c r="B51" s="44" t="s">
        <v>96</v>
      </c>
      <c r="C51" s="61">
        <v>43777</v>
      </c>
      <c r="D51" s="41" t="s">
        <v>190</v>
      </c>
      <c r="E51" s="38" t="s">
        <v>23</v>
      </c>
      <c r="F51" s="38" t="s">
        <v>17</v>
      </c>
      <c r="G51" s="61">
        <v>43791</v>
      </c>
      <c r="H51" s="26" t="s">
        <v>61</v>
      </c>
      <c r="I51" s="34"/>
      <c r="J51" s="34" t="s">
        <v>48</v>
      </c>
      <c r="K51" s="39" t="s">
        <v>62</v>
      </c>
      <c r="L51" s="5">
        <f>IF(Formato!$C51&lt;&gt;"",MONTH(C51),"")</f>
        <v>11</v>
      </c>
      <c r="M51" s="6">
        <f>IF(Formato!$G51&lt;&gt;"",MONTH(G51),"")</f>
        <v>11</v>
      </c>
      <c r="P51" s="11"/>
    </row>
    <row r="52" spans="1:16" ht="28.5" customHeight="1">
      <c r="A52" s="43">
        <v>1668619</v>
      </c>
      <c r="B52" s="44" t="s">
        <v>70</v>
      </c>
      <c r="C52" s="61">
        <v>43777</v>
      </c>
      <c r="D52" s="41" t="s">
        <v>191</v>
      </c>
      <c r="E52" s="38" t="s">
        <v>23</v>
      </c>
      <c r="F52" s="38" t="s">
        <v>17</v>
      </c>
      <c r="G52" s="61">
        <v>43791</v>
      </c>
      <c r="H52" s="26" t="s">
        <v>61</v>
      </c>
      <c r="I52" s="34"/>
      <c r="J52" s="34" t="s">
        <v>48</v>
      </c>
      <c r="K52" s="39" t="s">
        <v>62</v>
      </c>
      <c r="L52" s="36">
        <f>IF(Formato!$C52&lt;&gt;"",MONTH(C52),"")</f>
        <v>11</v>
      </c>
      <c r="M52" s="37">
        <f>IF(Formato!$G52&lt;&gt;"",MONTH(G52),"")</f>
        <v>11</v>
      </c>
      <c r="P52" s="11"/>
    </row>
    <row r="53" spans="1:16" ht="25.5" customHeight="1">
      <c r="A53" s="43">
        <v>1668719</v>
      </c>
      <c r="B53" s="44" t="s">
        <v>70</v>
      </c>
      <c r="C53" s="61">
        <v>43777</v>
      </c>
      <c r="D53" s="41" t="s">
        <v>192</v>
      </c>
      <c r="E53" s="38" t="s">
        <v>23</v>
      </c>
      <c r="F53" s="38" t="s">
        <v>17</v>
      </c>
      <c r="G53" s="61">
        <v>43791</v>
      </c>
      <c r="H53" s="26" t="s">
        <v>61</v>
      </c>
      <c r="I53" s="34"/>
      <c r="J53" s="34" t="s">
        <v>48</v>
      </c>
      <c r="K53" s="39" t="s">
        <v>62</v>
      </c>
      <c r="L53" s="5">
        <f>IF(Formato!$C53&lt;&gt;"",MONTH(C53),"")</f>
        <v>11</v>
      </c>
      <c r="M53" s="6">
        <f>IF(Formato!$G53&lt;&gt;"",MONTH(G53),"")</f>
        <v>11</v>
      </c>
      <c r="P53" s="11"/>
    </row>
    <row r="54" spans="1:16" ht="27.75" customHeight="1">
      <c r="A54" s="43">
        <v>1668819</v>
      </c>
      <c r="B54" s="44" t="s">
        <v>70</v>
      </c>
      <c r="C54" s="61">
        <v>43777</v>
      </c>
      <c r="D54" s="41" t="s">
        <v>193</v>
      </c>
      <c r="E54" s="38" t="s">
        <v>23</v>
      </c>
      <c r="F54" s="38" t="s">
        <v>17</v>
      </c>
      <c r="G54" s="61">
        <v>43791</v>
      </c>
      <c r="H54" s="26" t="s">
        <v>61</v>
      </c>
      <c r="I54" s="34"/>
      <c r="J54" s="34" t="s">
        <v>48</v>
      </c>
      <c r="K54" s="39" t="s">
        <v>62</v>
      </c>
      <c r="L54" s="36">
        <f>IF(Formato!$C54&lt;&gt;"",MONTH(C54),"")</f>
        <v>11</v>
      </c>
      <c r="M54" s="37">
        <f>IF(Formato!$G54&lt;&gt;"",MONTH(G54),"")</f>
        <v>11</v>
      </c>
      <c r="P54" s="11"/>
    </row>
    <row r="55" spans="1:13" ht="21" customHeight="1">
      <c r="A55" s="43">
        <v>1668919</v>
      </c>
      <c r="B55" s="44" t="s">
        <v>70</v>
      </c>
      <c r="C55" s="61">
        <v>43777</v>
      </c>
      <c r="D55" s="41" t="s">
        <v>194</v>
      </c>
      <c r="E55" s="38" t="s">
        <v>23</v>
      </c>
      <c r="F55" s="38" t="s">
        <v>17</v>
      </c>
      <c r="G55" s="61">
        <v>43794</v>
      </c>
      <c r="H55" s="35" t="s">
        <v>61</v>
      </c>
      <c r="I55" s="34"/>
      <c r="J55" s="34" t="s">
        <v>48</v>
      </c>
      <c r="K55" s="34" t="s">
        <v>62</v>
      </c>
      <c r="L55" s="5">
        <f>IF(Formato!$C55&lt;&gt;"",MONTH(C55),"")</f>
        <v>11</v>
      </c>
      <c r="M55" s="6">
        <f>IF(Formato!$G55&lt;&gt;"",MONTH(G55),"")</f>
        <v>11</v>
      </c>
    </row>
    <row r="56" spans="1:13" ht="24.75" customHeight="1">
      <c r="A56" s="43">
        <v>1669019</v>
      </c>
      <c r="B56" s="44" t="s">
        <v>70</v>
      </c>
      <c r="C56" s="61">
        <v>43777</v>
      </c>
      <c r="D56" s="41" t="s">
        <v>195</v>
      </c>
      <c r="E56" s="38" t="s">
        <v>23</v>
      </c>
      <c r="F56" s="38" t="s">
        <v>17</v>
      </c>
      <c r="G56" s="61">
        <v>43794</v>
      </c>
      <c r="H56" s="26" t="s">
        <v>61</v>
      </c>
      <c r="I56" s="34"/>
      <c r="J56" s="34" t="s">
        <v>48</v>
      </c>
      <c r="K56" s="39" t="s">
        <v>62</v>
      </c>
      <c r="L56" s="36">
        <f>IF(Formato!$C56&lt;&gt;"",MONTH(C56),"")</f>
        <v>11</v>
      </c>
      <c r="M56" s="37">
        <f>IF(Formato!$G56&lt;&gt;"",MONTH(G56),"")</f>
        <v>11</v>
      </c>
    </row>
    <row r="57" spans="1:13" ht="27" customHeight="1">
      <c r="A57" s="43">
        <v>1669119</v>
      </c>
      <c r="B57" s="44" t="s">
        <v>97</v>
      </c>
      <c r="C57" s="61">
        <v>43777</v>
      </c>
      <c r="D57" s="41" t="s">
        <v>196</v>
      </c>
      <c r="E57" s="38" t="s">
        <v>23</v>
      </c>
      <c r="F57" s="38" t="s">
        <v>17</v>
      </c>
      <c r="G57" s="61">
        <v>43794</v>
      </c>
      <c r="H57" s="26" t="s">
        <v>61</v>
      </c>
      <c r="I57" s="34"/>
      <c r="J57" s="34" t="s">
        <v>48</v>
      </c>
      <c r="K57" s="39" t="s">
        <v>62</v>
      </c>
      <c r="L57" s="5">
        <f>IF(Formato!$C57&lt;&gt;"",MONTH(C57),"")</f>
        <v>11</v>
      </c>
      <c r="M57" s="6">
        <f>IF(Formato!$G57&lt;&gt;"",MONTH(G57),"")</f>
        <v>11</v>
      </c>
    </row>
    <row r="58" spans="1:13" ht="27.75" customHeight="1">
      <c r="A58" s="43">
        <v>1669219</v>
      </c>
      <c r="B58" s="44" t="s">
        <v>97</v>
      </c>
      <c r="C58" s="61">
        <v>43777</v>
      </c>
      <c r="D58" s="41" t="s">
        <v>197</v>
      </c>
      <c r="E58" s="38" t="s">
        <v>23</v>
      </c>
      <c r="F58" s="38" t="s">
        <v>17</v>
      </c>
      <c r="G58" s="61">
        <v>43791</v>
      </c>
      <c r="H58" s="26" t="s">
        <v>61</v>
      </c>
      <c r="I58" s="34"/>
      <c r="J58" s="34" t="s">
        <v>48</v>
      </c>
      <c r="K58" s="39" t="s">
        <v>62</v>
      </c>
      <c r="L58" s="36">
        <f>IF(Formato!$C58&lt;&gt;"",MONTH(C58),"")</f>
        <v>11</v>
      </c>
      <c r="M58" s="37">
        <f>IF(Formato!$G58&lt;&gt;"",MONTH(G58),"")</f>
        <v>11</v>
      </c>
    </row>
    <row r="59" spans="1:13" ht="22.5" customHeight="1">
      <c r="A59" s="43">
        <v>1669319</v>
      </c>
      <c r="B59" s="44" t="s">
        <v>97</v>
      </c>
      <c r="C59" s="61">
        <v>43777</v>
      </c>
      <c r="D59" s="41" t="s">
        <v>198</v>
      </c>
      <c r="E59" s="38" t="s">
        <v>22</v>
      </c>
      <c r="F59" s="38"/>
      <c r="G59" s="61"/>
      <c r="H59" s="35"/>
      <c r="I59" s="34"/>
      <c r="J59" s="34"/>
      <c r="K59" s="34"/>
      <c r="L59" s="5">
        <f>IF(Formato!$C59&lt;&gt;"",MONTH(C59),"")</f>
        <v>11</v>
      </c>
      <c r="M59" s="6">
        <f>IF(Formato!$G59&lt;&gt;"",MONTH(G59),"")</f>
      </c>
    </row>
    <row r="60" spans="1:13" ht="30.75" customHeight="1">
      <c r="A60" s="43">
        <v>1669419</v>
      </c>
      <c r="B60" s="44" t="s">
        <v>97</v>
      </c>
      <c r="C60" s="61">
        <v>43777</v>
      </c>
      <c r="D60" s="41" t="s">
        <v>199</v>
      </c>
      <c r="E60" s="38" t="s">
        <v>23</v>
      </c>
      <c r="F60" s="38" t="s">
        <v>17</v>
      </c>
      <c r="G60" s="61">
        <v>43791</v>
      </c>
      <c r="H60" s="26" t="s">
        <v>61</v>
      </c>
      <c r="I60" s="34"/>
      <c r="J60" s="34" t="s">
        <v>48</v>
      </c>
      <c r="K60" s="39" t="s">
        <v>62</v>
      </c>
      <c r="L60" s="36">
        <f>IF(Formato!$C60&lt;&gt;"",MONTH(C60),"")</f>
        <v>11</v>
      </c>
      <c r="M60" s="37">
        <f>IF(Formato!$G60&lt;&gt;"",MONTH(G60),"")</f>
        <v>11</v>
      </c>
    </row>
    <row r="61" spans="1:13" ht="23.25" customHeight="1">
      <c r="A61" s="43">
        <v>1669519</v>
      </c>
      <c r="B61" s="44" t="s">
        <v>97</v>
      </c>
      <c r="C61" s="61">
        <v>43777</v>
      </c>
      <c r="D61" s="41" t="s">
        <v>200</v>
      </c>
      <c r="E61" s="38" t="s">
        <v>23</v>
      </c>
      <c r="F61" s="38" t="s">
        <v>17</v>
      </c>
      <c r="G61" s="61">
        <v>43794</v>
      </c>
      <c r="H61" s="35" t="s">
        <v>61</v>
      </c>
      <c r="I61" s="34"/>
      <c r="J61" s="34" t="s">
        <v>48</v>
      </c>
      <c r="K61" s="34" t="s">
        <v>62</v>
      </c>
      <c r="L61" s="5">
        <f>IF(Formato!$C61&lt;&gt;"",MONTH(C61),"")</f>
        <v>11</v>
      </c>
      <c r="M61" s="6">
        <f>IF(Formato!$G61&lt;&gt;"",MONTH(G61),"")</f>
        <v>11</v>
      </c>
    </row>
    <row r="62" spans="1:13" ht="22.5" customHeight="1">
      <c r="A62" s="43">
        <v>1669719</v>
      </c>
      <c r="B62" s="44" t="s">
        <v>86</v>
      </c>
      <c r="C62" s="61">
        <v>43777</v>
      </c>
      <c r="D62" s="41" t="s">
        <v>201</v>
      </c>
      <c r="E62" s="38" t="s">
        <v>23</v>
      </c>
      <c r="F62" s="38" t="s">
        <v>17</v>
      </c>
      <c r="G62" s="61">
        <v>43794</v>
      </c>
      <c r="H62" s="35" t="s">
        <v>61</v>
      </c>
      <c r="I62" s="34"/>
      <c r="J62" s="34" t="s">
        <v>48</v>
      </c>
      <c r="K62" s="34" t="s">
        <v>62</v>
      </c>
      <c r="L62" s="36">
        <f>IF(Formato!$C62&lt;&gt;"",MONTH(C62),"")</f>
        <v>11</v>
      </c>
      <c r="M62" s="37">
        <f>IF(Formato!$G62&lt;&gt;"",MONTH(G62),"")</f>
        <v>11</v>
      </c>
    </row>
    <row r="63" spans="1:13" ht="27" customHeight="1">
      <c r="A63" s="43">
        <v>1669819</v>
      </c>
      <c r="B63" s="44" t="s">
        <v>86</v>
      </c>
      <c r="C63" s="61">
        <v>43777</v>
      </c>
      <c r="D63" s="41" t="s">
        <v>202</v>
      </c>
      <c r="E63" s="38" t="s">
        <v>23</v>
      </c>
      <c r="F63" s="38" t="s">
        <v>17</v>
      </c>
      <c r="G63" s="61">
        <v>43791</v>
      </c>
      <c r="H63" s="26" t="s">
        <v>61</v>
      </c>
      <c r="I63" s="34"/>
      <c r="J63" s="34" t="s">
        <v>48</v>
      </c>
      <c r="K63" s="39" t="s">
        <v>62</v>
      </c>
      <c r="L63" s="5">
        <f>IF(Formato!$C63&lt;&gt;"",MONTH(C63),"")</f>
        <v>11</v>
      </c>
      <c r="M63" s="6">
        <f>IF(Formato!$G63&lt;&gt;"",MONTH(G63),"")</f>
        <v>11</v>
      </c>
    </row>
    <row r="64" spans="1:13" ht="26.25" customHeight="1">
      <c r="A64" s="43">
        <v>1669919</v>
      </c>
      <c r="B64" s="44" t="s">
        <v>86</v>
      </c>
      <c r="C64" s="61">
        <v>43777</v>
      </c>
      <c r="D64" s="41" t="s">
        <v>203</v>
      </c>
      <c r="E64" s="38" t="s">
        <v>23</v>
      </c>
      <c r="F64" s="38" t="s">
        <v>17</v>
      </c>
      <c r="G64" s="61">
        <v>43794</v>
      </c>
      <c r="H64" s="26" t="s">
        <v>61</v>
      </c>
      <c r="I64" s="34"/>
      <c r="J64" s="34" t="s">
        <v>48</v>
      </c>
      <c r="K64" s="39" t="s">
        <v>62</v>
      </c>
      <c r="L64" s="36">
        <f>IF(Formato!$C64&lt;&gt;"",MONTH(C64),"")</f>
        <v>11</v>
      </c>
      <c r="M64" s="37">
        <f>IF(Formato!$G64&lt;&gt;"",MONTH(G64),"")</f>
        <v>11</v>
      </c>
    </row>
    <row r="65" spans="1:13" ht="30" customHeight="1">
      <c r="A65" s="43">
        <v>1670019</v>
      </c>
      <c r="B65" s="44" t="s">
        <v>86</v>
      </c>
      <c r="C65" s="61">
        <v>43777</v>
      </c>
      <c r="D65" s="41" t="s">
        <v>204</v>
      </c>
      <c r="E65" s="38" t="s">
        <v>23</v>
      </c>
      <c r="F65" s="38" t="s">
        <v>17</v>
      </c>
      <c r="G65" s="61">
        <v>43794</v>
      </c>
      <c r="H65" s="35" t="s">
        <v>61</v>
      </c>
      <c r="I65" s="34"/>
      <c r="J65" s="34" t="s">
        <v>48</v>
      </c>
      <c r="K65" s="34" t="s">
        <v>62</v>
      </c>
      <c r="L65" s="5">
        <f>IF(Formato!$C65&lt;&gt;"",MONTH(C65),"")</f>
        <v>11</v>
      </c>
      <c r="M65" s="6">
        <f>IF(Formato!$G65&lt;&gt;"",MONTH(G65),"")</f>
        <v>11</v>
      </c>
    </row>
    <row r="66" spans="1:13" ht="24" customHeight="1">
      <c r="A66" s="43">
        <v>1670119</v>
      </c>
      <c r="B66" s="44" t="s">
        <v>86</v>
      </c>
      <c r="C66" s="61">
        <v>43777</v>
      </c>
      <c r="D66" s="41" t="s">
        <v>205</v>
      </c>
      <c r="E66" s="38" t="s">
        <v>23</v>
      </c>
      <c r="F66" s="38" t="s">
        <v>17</v>
      </c>
      <c r="G66" s="61">
        <v>43791</v>
      </c>
      <c r="H66" s="35" t="s">
        <v>61</v>
      </c>
      <c r="I66" s="34"/>
      <c r="J66" s="34" t="s">
        <v>48</v>
      </c>
      <c r="K66" s="34" t="s">
        <v>62</v>
      </c>
      <c r="L66" s="36">
        <f>IF(Formato!$C66&lt;&gt;"",MONTH(C66),"")</f>
        <v>11</v>
      </c>
      <c r="M66" s="37">
        <f>IF(Formato!$G66&lt;&gt;"",MONTH(G66),"")</f>
        <v>11</v>
      </c>
    </row>
    <row r="67" spans="1:13" ht="27" customHeight="1">
      <c r="A67" s="43">
        <v>1670219</v>
      </c>
      <c r="B67" s="44" t="s">
        <v>69</v>
      </c>
      <c r="C67" s="61">
        <v>43777</v>
      </c>
      <c r="D67" s="41" t="s">
        <v>206</v>
      </c>
      <c r="E67" s="38" t="s">
        <v>23</v>
      </c>
      <c r="F67" s="38" t="s">
        <v>17</v>
      </c>
      <c r="G67" s="61">
        <v>43784</v>
      </c>
      <c r="H67" s="35" t="s">
        <v>61</v>
      </c>
      <c r="I67" s="34"/>
      <c r="J67" s="34" t="s">
        <v>48</v>
      </c>
      <c r="K67" s="34" t="s">
        <v>62</v>
      </c>
      <c r="L67" s="5">
        <f>IF(Formato!$C67&lt;&gt;"",MONTH(C67),"")</f>
        <v>11</v>
      </c>
      <c r="M67" s="6">
        <f>IF(Formato!$G67&lt;&gt;"",MONTH(G67),"")</f>
        <v>11</v>
      </c>
    </row>
    <row r="68" spans="1:13" ht="33.75" customHeight="1">
      <c r="A68" s="43">
        <v>1670319</v>
      </c>
      <c r="B68" s="44" t="s">
        <v>69</v>
      </c>
      <c r="C68" s="61">
        <v>43777</v>
      </c>
      <c r="D68" s="41" t="s">
        <v>207</v>
      </c>
      <c r="E68" s="38" t="s">
        <v>23</v>
      </c>
      <c r="F68" s="38" t="s">
        <v>17</v>
      </c>
      <c r="G68" s="61">
        <v>43794</v>
      </c>
      <c r="H68" s="26" t="s">
        <v>61</v>
      </c>
      <c r="I68" s="34"/>
      <c r="J68" s="34" t="s">
        <v>48</v>
      </c>
      <c r="K68" s="39" t="s">
        <v>62</v>
      </c>
      <c r="L68" s="36">
        <f>IF(Formato!$C68&lt;&gt;"",MONTH(C68),"")</f>
        <v>11</v>
      </c>
      <c r="M68" s="37">
        <f>IF(Formato!$G68&lt;&gt;"",MONTH(G68),"")</f>
        <v>11</v>
      </c>
    </row>
    <row r="69" spans="1:13" ht="29.25" customHeight="1">
      <c r="A69" s="43">
        <v>1670419</v>
      </c>
      <c r="B69" s="44" t="s">
        <v>69</v>
      </c>
      <c r="C69" s="61">
        <v>43777</v>
      </c>
      <c r="D69" s="41" t="s">
        <v>208</v>
      </c>
      <c r="E69" s="38" t="s">
        <v>23</v>
      </c>
      <c r="F69" s="38" t="s">
        <v>17</v>
      </c>
      <c r="G69" s="61">
        <v>43794</v>
      </c>
      <c r="H69" s="35" t="s">
        <v>61</v>
      </c>
      <c r="I69" s="34"/>
      <c r="J69" s="34" t="s">
        <v>48</v>
      </c>
      <c r="K69" s="34" t="s">
        <v>62</v>
      </c>
      <c r="L69" s="5">
        <f>IF(Formato!$C69&lt;&gt;"",MONTH(C69),"")</f>
        <v>11</v>
      </c>
      <c r="M69" s="6">
        <f>IF(Formato!$G69&lt;&gt;"",MONTH(G69),"")</f>
        <v>11</v>
      </c>
    </row>
    <row r="70" spans="1:13" ht="24" customHeight="1">
      <c r="A70" s="43">
        <v>1670519</v>
      </c>
      <c r="B70" s="44" t="s">
        <v>69</v>
      </c>
      <c r="C70" s="61">
        <v>43777</v>
      </c>
      <c r="D70" s="41" t="s">
        <v>209</v>
      </c>
      <c r="E70" s="38" t="s">
        <v>23</v>
      </c>
      <c r="F70" s="38" t="s">
        <v>17</v>
      </c>
      <c r="G70" s="61">
        <v>43791</v>
      </c>
      <c r="H70" s="26" t="s">
        <v>61</v>
      </c>
      <c r="I70" s="34"/>
      <c r="J70" s="34" t="s">
        <v>48</v>
      </c>
      <c r="K70" s="39" t="s">
        <v>62</v>
      </c>
      <c r="L70" s="36">
        <f>IF(Formato!$C70&lt;&gt;"",MONTH(C70),"")</f>
        <v>11</v>
      </c>
      <c r="M70" s="37">
        <f>IF(Formato!$G70&lt;&gt;"",MONTH(G70),"")</f>
        <v>11</v>
      </c>
    </row>
    <row r="71" spans="1:13" ht="21.75" customHeight="1">
      <c r="A71" s="43">
        <v>1670619</v>
      </c>
      <c r="B71" s="44" t="s">
        <v>69</v>
      </c>
      <c r="C71" s="61">
        <v>43777</v>
      </c>
      <c r="D71" s="41" t="s">
        <v>210</v>
      </c>
      <c r="E71" s="38" t="s">
        <v>23</v>
      </c>
      <c r="F71" s="38" t="s">
        <v>17</v>
      </c>
      <c r="G71" s="61">
        <v>43794</v>
      </c>
      <c r="H71" s="26" t="s">
        <v>61</v>
      </c>
      <c r="I71" s="34"/>
      <c r="J71" s="34" t="s">
        <v>48</v>
      </c>
      <c r="K71" s="39" t="s">
        <v>62</v>
      </c>
      <c r="L71" s="5">
        <f>IF(Formato!$C71&lt;&gt;"",MONTH(C71),"")</f>
        <v>11</v>
      </c>
      <c r="M71" s="6">
        <f>IF(Formato!$G71&lt;&gt;"",MONTH(G71),"")</f>
        <v>11</v>
      </c>
    </row>
    <row r="72" spans="1:13" ht="25.5" customHeight="1">
      <c r="A72" s="43">
        <v>1670719</v>
      </c>
      <c r="B72" s="44" t="s">
        <v>98</v>
      </c>
      <c r="C72" s="61">
        <v>43777</v>
      </c>
      <c r="D72" s="41" t="s">
        <v>211</v>
      </c>
      <c r="E72" s="38" t="s">
        <v>23</v>
      </c>
      <c r="F72" s="38" t="s">
        <v>17</v>
      </c>
      <c r="G72" s="61">
        <v>43794</v>
      </c>
      <c r="H72" s="26" t="s">
        <v>61</v>
      </c>
      <c r="I72" s="34"/>
      <c r="J72" s="34" t="s">
        <v>48</v>
      </c>
      <c r="K72" s="39" t="s">
        <v>62</v>
      </c>
      <c r="L72" s="36">
        <f>IF(Formato!$C72&lt;&gt;"",MONTH(C72),"")</f>
        <v>11</v>
      </c>
      <c r="M72" s="37">
        <f>IF(Formato!$G72&lt;&gt;"",MONTH(G72),"")</f>
        <v>11</v>
      </c>
    </row>
    <row r="73" spans="1:13" ht="24" customHeight="1">
      <c r="A73" s="43">
        <v>1670819</v>
      </c>
      <c r="B73" s="44" t="s">
        <v>98</v>
      </c>
      <c r="C73" s="61">
        <v>43777</v>
      </c>
      <c r="D73" s="41" t="s">
        <v>212</v>
      </c>
      <c r="E73" s="38" t="s">
        <v>23</v>
      </c>
      <c r="F73" s="38" t="s">
        <v>17</v>
      </c>
      <c r="G73" s="61">
        <v>43794</v>
      </c>
      <c r="H73" s="26" t="s">
        <v>61</v>
      </c>
      <c r="I73" s="34"/>
      <c r="J73" s="34" t="s">
        <v>48</v>
      </c>
      <c r="K73" s="39" t="s">
        <v>62</v>
      </c>
      <c r="L73" s="5">
        <f>IF(Formato!$C73&lt;&gt;"",MONTH(C73),"")</f>
        <v>11</v>
      </c>
      <c r="M73" s="6">
        <f>IF(Formato!$G73&lt;&gt;"",MONTH(G73),"")</f>
        <v>11</v>
      </c>
    </row>
    <row r="74" spans="1:13" ht="26.25" customHeight="1">
      <c r="A74" s="43">
        <v>1670919</v>
      </c>
      <c r="B74" s="44" t="s">
        <v>98</v>
      </c>
      <c r="C74" s="61">
        <v>43777</v>
      </c>
      <c r="D74" s="41" t="s">
        <v>213</v>
      </c>
      <c r="E74" s="38" t="s">
        <v>23</v>
      </c>
      <c r="F74" s="38" t="s">
        <v>17</v>
      </c>
      <c r="G74" s="61">
        <v>43794</v>
      </c>
      <c r="H74" s="26" t="s">
        <v>61</v>
      </c>
      <c r="I74" s="34"/>
      <c r="J74" s="34" t="s">
        <v>48</v>
      </c>
      <c r="K74" s="39" t="s">
        <v>62</v>
      </c>
      <c r="L74" s="36">
        <f>IF(Formato!$C74&lt;&gt;"",MONTH(C74),"")</f>
        <v>11</v>
      </c>
      <c r="M74" s="37">
        <f>IF(Formato!$G74&lt;&gt;"",MONTH(G74),"")</f>
        <v>11</v>
      </c>
    </row>
    <row r="75" spans="1:13" ht="21.75" customHeight="1">
      <c r="A75" s="43">
        <v>1671019</v>
      </c>
      <c r="B75" s="44" t="s">
        <v>98</v>
      </c>
      <c r="C75" s="61">
        <v>43777</v>
      </c>
      <c r="D75" s="41" t="s">
        <v>214</v>
      </c>
      <c r="E75" s="38" t="s">
        <v>23</v>
      </c>
      <c r="F75" s="38" t="s">
        <v>17</v>
      </c>
      <c r="G75" s="61">
        <v>43801</v>
      </c>
      <c r="H75" s="26" t="s">
        <v>61</v>
      </c>
      <c r="I75" s="34"/>
      <c r="J75" s="34" t="s">
        <v>48</v>
      </c>
      <c r="K75" s="39" t="s">
        <v>62</v>
      </c>
      <c r="L75" s="5">
        <f>IF(Formato!$C75&lt;&gt;"",MONTH(C75),"")</f>
        <v>11</v>
      </c>
      <c r="M75" s="6">
        <f>IF(Formato!$G75&lt;&gt;"",MONTH(G75),"")</f>
        <v>12</v>
      </c>
    </row>
    <row r="76" spans="1:13" ht="27" customHeight="1">
      <c r="A76" s="43">
        <v>1671119</v>
      </c>
      <c r="B76" s="44" t="s">
        <v>98</v>
      </c>
      <c r="C76" s="61">
        <v>43777</v>
      </c>
      <c r="D76" s="41" t="s">
        <v>215</v>
      </c>
      <c r="E76" s="38" t="s">
        <v>23</v>
      </c>
      <c r="F76" s="38" t="s">
        <v>17</v>
      </c>
      <c r="G76" s="61">
        <v>43794</v>
      </c>
      <c r="H76" s="26" t="s">
        <v>61</v>
      </c>
      <c r="I76" s="34"/>
      <c r="J76" s="34" t="s">
        <v>48</v>
      </c>
      <c r="K76" s="39" t="s">
        <v>62</v>
      </c>
      <c r="L76" s="36">
        <f>IF(Formato!$C76&lt;&gt;"",MONTH(C76),"")</f>
        <v>11</v>
      </c>
      <c r="M76" s="37">
        <f>IF(Formato!$G76&lt;&gt;"",MONTH(G76),"")</f>
        <v>11</v>
      </c>
    </row>
    <row r="77" spans="1:13" ht="27" customHeight="1">
      <c r="A77" s="43">
        <v>1671219</v>
      </c>
      <c r="B77" s="44" t="s">
        <v>99</v>
      </c>
      <c r="C77" s="61">
        <v>43777</v>
      </c>
      <c r="D77" s="41" t="s">
        <v>216</v>
      </c>
      <c r="E77" s="38" t="s">
        <v>23</v>
      </c>
      <c r="F77" s="38" t="s">
        <v>17</v>
      </c>
      <c r="G77" s="61">
        <v>43794</v>
      </c>
      <c r="H77" s="26" t="s">
        <v>61</v>
      </c>
      <c r="I77" s="34"/>
      <c r="J77" s="34" t="s">
        <v>48</v>
      </c>
      <c r="K77" s="39" t="s">
        <v>62</v>
      </c>
      <c r="L77" s="5">
        <f>IF(Formato!$C77&lt;&gt;"",MONTH(C77),"")</f>
        <v>11</v>
      </c>
      <c r="M77" s="6">
        <f>IF(Formato!$G77&lt;&gt;"",MONTH(G77),"")</f>
        <v>11</v>
      </c>
    </row>
    <row r="78" spans="1:13" ht="28.5" customHeight="1">
      <c r="A78" s="43">
        <v>1671319</v>
      </c>
      <c r="B78" s="44" t="s">
        <v>99</v>
      </c>
      <c r="C78" s="61">
        <v>43777</v>
      </c>
      <c r="D78" s="41" t="s">
        <v>217</v>
      </c>
      <c r="E78" s="38" t="s">
        <v>23</v>
      </c>
      <c r="F78" s="38" t="s">
        <v>17</v>
      </c>
      <c r="G78" s="61">
        <v>43794</v>
      </c>
      <c r="H78" s="26" t="s">
        <v>61</v>
      </c>
      <c r="I78" s="34"/>
      <c r="J78" s="34" t="s">
        <v>48</v>
      </c>
      <c r="K78" s="39" t="s">
        <v>62</v>
      </c>
      <c r="L78" s="36">
        <f>IF(Formato!$C78&lt;&gt;"",MONTH(C78),"")</f>
        <v>11</v>
      </c>
      <c r="M78" s="37">
        <f>IF(Formato!$G78&lt;&gt;"",MONTH(G78),"")</f>
        <v>11</v>
      </c>
    </row>
    <row r="79" spans="1:13" ht="25.5" customHeight="1">
      <c r="A79" s="43">
        <v>1671419</v>
      </c>
      <c r="B79" s="44" t="s">
        <v>99</v>
      </c>
      <c r="C79" s="61">
        <v>43777</v>
      </c>
      <c r="D79" s="41" t="s">
        <v>218</v>
      </c>
      <c r="E79" s="38" t="s">
        <v>23</v>
      </c>
      <c r="F79" s="38" t="s">
        <v>17</v>
      </c>
      <c r="G79" s="61">
        <v>43794</v>
      </c>
      <c r="H79" s="26" t="s">
        <v>61</v>
      </c>
      <c r="I79" s="34"/>
      <c r="J79" s="34" t="s">
        <v>48</v>
      </c>
      <c r="K79" s="39" t="s">
        <v>62</v>
      </c>
      <c r="L79" s="5">
        <f>IF(Formato!$C79&lt;&gt;"",MONTH(C79),"")</f>
        <v>11</v>
      </c>
      <c r="M79" s="6">
        <f>IF(Formato!$G79&lt;&gt;"",MONTH(G79),"")</f>
        <v>11</v>
      </c>
    </row>
    <row r="80" spans="1:13" ht="29.25" customHeight="1">
      <c r="A80" s="43">
        <v>1671519</v>
      </c>
      <c r="B80" s="44" t="s">
        <v>99</v>
      </c>
      <c r="C80" s="61">
        <v>43777</v>
      </c>
      <c r="D80" s="41" t="s">
        <v>219</v>
      </c>
      <c r="E80" s="38" t="s">
        <v>23</v>
      </c>
      <c r="F80" s="38" t="s">
        <v>17</v>
      </c>
      <c r="G80" s="61">
        <v>43794</v>
      </c>
      <c r="H80" s="26" t="s">
        <v>61</v>
      </c>
      <c r="I80" s="34"/>
      <c r="J80" s="34" t="s">
        <v>48</v>
      </c>
      <c r="K80" s="39" t="s">
        <v>62</v>
      </c>
      <c r="L80" s="36">
        <f>IF(Formato!$C80&lt;&gt;"",MONTH(C80),"")</f>
        <v>11</v>
      </c>
      <c r="M80" s="37">
        <f>IF(Formato!$G80&lt;&gt;"",MONTH(G80),"")</f>
        <v>11</v>
      </c>
    </row>
    <row r="81" spans="1:13" ht="27" customHeight="1">
      <c r="A81" s="43">
        <v>1671619</v>
      </c>
      <c r="B81" s="44" t="s">
        <v>99</v>
      </c>
      <c r="C81" s="61">
        <v>43777</v>
      </c>
      <c r="D81" s="41" t="s">
        <v>220</v>
      </c>
      <c r="E81" s="38" t="s">
        <v>23</v>
      </c>
      <c r="F81" s="38" t="s">
        <v>17</v>
      </c>
      <c r="G81" s="61">
        <v>43794</v>
      </c>
      <c r="H81" s="26" t="s">
        <v>61</v>
      </c>
      <c r="I81" s="34"/>
      <c r="J81" s="34" t="s">
        <v>48</v>
      </c>
      <c r="K81" s="39" t="s">
        <v>62</v>
      </c>
      <c r="L81" s="5">
        <f>IF(Formato!$C81&lt;&gt;"",MONTH(C81),"")</f>
        <v>11</v>
      </c>
      <c r="M81" s="6">
        <f>IF(Formato!$G81&lt;&gt;"",MONTH(G81),"")</f>
        <v>11</v>
      </c>
    </row>
    <row r="82" spans="1:13" ht="27" customHeight="1">
      <c r="A82" s="43">
        <v>1671819</v>
      </c>
      <c r="B82" s="44" t="s">
        <v>100</v>
      </c>
      <c r="C82" s="61">
        <v>43777</v>
      </c>
      <c r="D82" s="42" t="s">
        <v>221</v>
      </c>
      <c r="E82" s="38" t="s">
        <v>23</v>
      </c>
      <c r="F82" s="38" t="s">
        <v>17</v>
      </c>
      <c r="G82" s="45" t="s">
        <v>394</v>
      </c>
      <c r="H82" s="26" t="s">
        <v>61</v>
      </c>
      <c r="I82" s="34"/>
      <c r="J82" s="34" t="s">
        <v>48</v>
      </c>
      <c r="K82" s="39" t="s">
        <v>62</v>
      </c>
      <c r="L82" s="36">
        <f>IF(Formato!$C82&lt;&gt;"",MONTH(C82),"")</f>
        <v>11</v>
      </c>
      <c r="M82" s="37" t="e">
        <f>IF(Formato!$G82&lt;&gt;"",MONTH(G82),"")</f>
        <v>#VALUE!</v>
      </c>
    </row>
    <row r="83" spans="1:13" ht="24" customHeight="1">
      <c r="A83" s="43">
        <v>1673319</v>
      </c>
      <c r="B83" s="44" t="s">
        <v>101</v>
      </c>
      <c r="C83" s="61">
        <v>43780</v>
      </c>
      <c r="D83" s="41" t="s">
        <v>222</v>
      </c>
      <c r="E83" s="38" t="s">
        <v>23</v>
      </c>
      <c r="F83" s="38" t="s">
        <v>17</v>
      </c>
      <c r="G83" s="61">
        <v>43795</v>
      </c>
      <c r="H83" s="26" t="s">
        <v>61</v>
      </c>
      <c r="I83" s="34"/>
      <c r="J83" s="34" t="s">
        <v>48</v>
      </c>
      <c r="K83" s="39" t="s">
        <v>62</v>
      </c>
      <c r="L83" s="5">
        <f>IF(Formato!$C83&lt;&gt;"",MONTH(C83),"")</f>
        <v>11</v>
      </c>
      <c r="M83" s="6">
        <f>IF(Formato!$G83&lt;&gt;"",MONTH(G83),"")</f>
        <v>11</v>
      </c>
    </row>
    <row r="84" spans="1:13" ht="24" customHeight="1">
      <c r="A84" s="43">
        <v>1676419</v>
      </c>
      <c r="B84" s="44" t="s">
        <v>102</v>
      </c>
      <c r="C84" s="61">
        <v>43780</v>
      </c>
      <c r="D84" s="41" t="s">
        <v>223</v>
      </c>
      <c r="E84" s="38" t="s">
        <v>23</v>
      </c>
      <c r="F84" s="38" t="s">
        <v>17</v>
      </c>
      <c r="G84" s="61">
        <v>43795</v>
      </c>
      <c r="H84" s="26" t="s">
        <v>61</v>
      </c>
      <c r="I84" s="34"/>
      <c r="J84" s="34" t="s">
        <v>48</v>
      </c>
      <c r="K84" s="39" t="s">
        <v>62</v>
      </c>
      <c r="L84" s="5">
        <f>IF(Formato!$C84&lt;&gt;"",MONTH(C84),"")</f>
        <v>11</v>
      </c>
      <c r="M84" s="6">
        <f>IF(Formato!$G84&lt;&gt;"",MONTH(G84),"")</f>
        <v>11</v>
      </c>
    </row>
    <row r="85" spans="1:13" ht="29.25" customHeight="1">
      <c r="A85" s="43">
        <v>1681419</v>
      </c>
      <c r="B85" s="44" t="s">
        <v>103</v>
      </c>
      <c r="C85" s="61">
        <v>43780</v>
      </c>
      <c r="D85" s="41" t="s">
        <v>224</v>
      </c>
      <c r="E85" s="38" t="s">
        <v>23</v>
      </c>
      <c r="F85" s="38" t="s">
        <v>17</v>
      </c>
      <c r="G85" s="61">
        <v>43795</v>
      </c>
      <c r="H85" s="26" t="s">
        <v>61</v>
      </c>
      <c r="I85" s="34"/>
      <c r="J85" s="34" t="s">
        <v>48</v>
      </c>
      <c r="K85" s="39" t="s">
        <v>62</v>
      </c>
      <c r="L85" s="36">
        <f>IF(Formato!$C85&lt;&gt;"",MONTH(C85),"")</f>
        <v>11</v>
      </c>
      <c r="M85" s="37">
        <f>IF(Formato!$G85&lt;&gt;"",MONTH(G85),"")</f>
        <v>11</v>
      </c>
    </row>
    <row r="86" spans="1:13" ht="24" customHeight="1">
      <c r="A86" s="43">
        <v>1683419</v>
      </c>
      <c r="B86" s="44" t="s">
        <v>104</v>
      </c>
      <c r="C86" s="61">
        <v>43781</v>
      </c>
      <c r="D86" s="41" t="s">
        <v>225</v>
      </c>
      <c r="E86" s="38" t="s">
        <v>23</v>
      </c>
      <c r="F86" s="38" t="s">
        <v>17</v>
      </c>
      <c r="G86" s="61">
        <v>43795</v>
      </c>
      <c r="H86" s="26" t="s">
        <v>61</v>
      </c>
      <c r="I86" s="34"/>
      <c r="J86" s="34" t="s">
        <v>48</v>
      </c>
      <c r="K86" s="39" t="s">
        <v>62</v>
      </c>
      <c r="L86" s="5">
        <f>IF(Formato!$C86&lt;&gt;"",MONTH(C86),"")</f>
        <v>11</v>
      </c>
      <c r="M86" s="6">
        <f>IF(Formato!$G86&lt;&gt;"",MONTH(G86),"")</f>
        <v>11</v>
      </c>
    </row>
    <row r="87" spans="1:13" ht="18" customHeight="1">
      <c r="A87" s="43">
        <v>1688119</v>
      </c>
      <c r="B87" s="44" t="s">
        <v>105</v>
      </c>
      <c r="C87" s="61">
        <v>43781</v>
      </c>
      <c r="D87" s="41" t="s">
        <v>226</v>
      </c>
      <c r="E87" s="38" t="s">
        <v>23</v>
      </c>
      <c r="F87" s="38" t="s">
        <v>17</v>
      </c>
      <c r="G87" s="61">
        <v>43796</v>
      </c>
      <c r="H87" s="26" t="s">
        <v>61</v>
      </c>
      <c r="I87" s="34"/>
      <c r="J87" s="34" t="s">
        <v>48</v>
      </c>
      <c r="K87" s="39" t="s">
        <v>62</v>
      </c>
      <c r="L87" s="5">
        <f>IF(Formato!$C87&lt;&gt;"",MONTH(C87),"")</f>
        <v>11</v>
      </c>
      <c r="M87" s="6">
        <f>IF(Formato!$G87&lt;&gt;"",MONTH(G87),"")</f>
        <v>11</v>
      </c>
    </row>
    <row r="88" spans="1:13" ht="15" customHeight="1">
      <c r="A88" s="43">
        <v>1688619</v>
      </c>
      <c r="B88" s="44" t="s">
        <v>106</v>
      </c>
      <c r="C88" s="61">
        <v>43781</v>
      </c>
      <c r="D88" s="41" t="s">
        <v>227</v>
      </c>
      <c r="E88" s="38" t="s">
        <v>23</v>
      </c>
      <c r="F88" s="38" t="s">
        <v>17</v>
      </c>
      <c r="G88" s="61">
        <v>43795</v>
      </c>
      <c r="H88" s="26" t="s">
        <v>61</v>
      </c>
      <c r="I88" s="34"/>
      <c r="J88" s="34" t="s">
        <v>48</v>
      </c>
      <c r="K88" s="39" t="s">
        <v>62</v>
      </c>
      <c r="L88" s="5">
        <f>IF(Formato!$C88&lt;&gt;"",MONTH(C88),"")</f>
        <v>11</v>
      </c>
      <c r="M88" s="6">
        <f>IF(Formato!$G88&lt;&gt;"",MONTH(G88),"")</f>
        <v>11</v>
      </c>
    </row>
    <row r="89" spans="1:13" ht="15.75" customHeight="1">
      <c r="A89" s="43">
        <v>1692819</v>
      </c>
      <c r="B89" s="44" t="s">
        <v>70</v>
      </c>
      <c r="C89" s="61">
        <v>43781</v>
      </c>
      <c r="D89" s="41" t="s">
        <v>228</v>
      </c>
      <c r="E89" s="38" t="s">
        <v>22</v>
      </c>
      <c r="F89" s="38"/>
      <c r="G89" s="45"/>
      <c r="H89" s="26"/>
      <c r="I89" s="34"/>
      <c r="J89" s="34"/>
      <c r="K89" s="34"/>
      <c r="L89" s="36">
        <f>IF(Formato!$C89&lt;&gt;"",MONTH(C89),"")</f>
        <v>11</v>
      </c>
      <c r="M89" s="37">
        <f>IF(Formato!$G89&lt;&gt;"",MONTH(G89),"")</f>
      </c>
    </row>
    <row r="90" spans="1:13" ht="17.25" customHeight="1">
      <c r="A90" s="43">
        <v>1693019</v>
      </c>
      <c r="B90" s="44" t="s">
        <v>70</v>
      </c>
      <c r="C90" s="61">
        <v>43781</v>
      </c>
      <c r="D90" s="41" t="s">
        <v>229</v>
      </c>
      <c r="E90" s="38" t="s">
        <v>23</v>
      </c>
      <c r="F90" s="38" t="s">
        <v>17</v>
      </c>
      <c r="G90" s="61">
        <v>43797</v>
      </c>
      <c r="H90" s="26" t="s">
        <v>61</v>
      </c>
      <c r="I90" s="34"/>
      <c r="J90" s="34" t="s">
        <v>48</v>
      </c>
      <c r="K90" s="39" t="s">
        <v>62</v>
      </c>
      <c r="L90" s="5">
        <f>IF(Formato!$C90&lt;&gt;"",MONTH(C90),"")</f>
        <v>11</v>
      </c>
      <c r="M90" s="6">
        <f>IF(Formato!$G90&lt;&gt;"",MONTH(G90),"")</f>
        <v>11</v>
      </c>
    </row>
    <row r="91" spans="1:13" ht="26.25" customHeight="1">
      <c r="A91" s="43">
        <v>1693519</v>
      </c>
      <c r="B91" s="44" t="s">
        <v>107</v>
      </c>
      <c r="C91" s="61">
        <v>43781</v>
      </c>
      <c r="D91" s="41" t="s">
        <v>230</v>
      </c>
      <c r="E91" s="38" t="s">
        <v>23</v>
      </c>
      <c r="F91" s="38" t="s">
        <v>17</v>
      </c>
      <c r="G91" s="61">
        <v>43796</v>
      </c>
      <c r="H91" s="26" t="s">
        <v>61</v>
      </c>
      <c r="I91" s="34"/>
      <c r="J91" s="34" t="s">
        <v>48</v>
      </c>
      <c r="K91" s="39" t="s">
        <v>62</v>
      </c>
      <c r="L91" s="5">
        <f>IF(Formato!$C91&lt;&gt;"",MONTH(C91),"")</f>
        <v>11</v>
      </c>
      <c r="M91" s="6">
        <f>IF(Formato!$G91&lt;&gt;"",MONTH(G91),"")</f>
        <v>11</v>
      </c>
    </row>
    <row r="92" spans="1:13" ht="29.25" customHeight="1">
      <c r="A92" s="43">
        <v>1694119</v>
      </c>
      <c r="B92" s="44" t="s">
        <v>86</v>
      </c>
      <c r="C92" s="61">
        <v>43781</v>
      </c>
      <c r="D92" s="41" t="s">
        <v>231</v>
      </c>
      <c r="E92" s="38" t="s">
        <v>22</v>
      </c>
      <c r="F92" s="38"/>
      <c r="G92" s="45"/>
      <c r="H92" s="35"/>
      <c r="I92" s="34"/>
      <c r="J92" s="34"/>
      <c r="K92" s="34"/>
      <c r="L92" s="36">
        <f>IF(Formato!$C92&lt;&gt;"",MONTH(C92),"")</f>
        <v>11</v>
      </c>
      <c r="M92" s="37">
        <f>IF(Formato!$G92&lt;&gt;"",MONTH(G92),"")</f>
      </c>
    </row>
    <row r="93" spans="1:13" ht="28.5" customHeight="1">
      <c r="A93" s="43">
        <v>1694319</v>
      </c>
      <c r="B93" s="44" t="s">
        <v>86</v>
      </c>
      <c r="C93" s="61">
        <v>43781</v>
      </c>
      <c r="D93" s="41" t="s">
        <v>232</v>
      </c>
      <c r="E93" s="38" t="s">
        <v>23</v>
      </c>
      <c r="F93" s="38" t="s">
        <v>17</v>
      </c>
      <c r="G93" s="61">
        <v>43796</v>
      </c>
      <c r="H93" s="26" t="s">
        <v>61</v>
      </c>
      <c r="I93" s="34"/>
      <c r="J93" s="34" t="s">
        <v>48</v>
      </c>
      <c r="K93" s="39" t="s">
        <v>62</v>
      </c>
      <c r="L93" s="36">
        <f>IF(Formato!$C93&lt;&gt;"",MONTH(C93),"")</f>
        <v>11</v>
      </c>
      <c r="M93" s="37">
        <f>IF(Formato!$G93&lt;&gt;"",MONTH(G93),"")</f>
        <v>11</v>
      </c>
    </row>
    <row r="94" spans="1:13" ht="23.25" customHeight="1">
      <c r="A94" s="43">
        <v>1694819</v>
      </c>
      <c r="B94" s="44" t="s">
        <v>98</v>
      </c>
      <c r="C94" s="61">
        <v>43781</v>
      </c>
      <c r="D94" s="41" t="s">
        <v>233</v>
      </c>
      <c r="E94" s="38" t="s">
        <v>23</v>
      </c>
      <c r="F94" s="38" t="s">
        <v>17</v>
      </c>
      <c r="G94" s="61">
        <v>43796</v>
      </c>
      <c r="H94" s="26" t="s">
        <v>61</v>
      </c>
      <c r="I94" s="34"/>
      <c r="J94" s="34" t="s">
        <v>48</v>
      </c>
      <c r="K94" s="39" t="s">
        <v>62</v>
      </c>
      <c r="L94" s="36">
        <f>IF(Formato!$C94&lt;&gt;"",MONTH(C94),"")</f>
        <v>11</v>
      </c>
      <c r="M94" s="37">
        <f>IF(Formato!$G94&lt;&gt;"",MONTH(G94),"")</f>
        <v>11</v>
      </c>
    </row>
    <row r="95" spans="1:13" ht="23.25" customHeight="1">
      <c r="A95" s="43">
        <v>1695019</v>
      </c>
      <c r="B95" s="44" t="s">
        <v>98</v>
      </c>
      <c r="C95" s="61">
        <v>43782</v>
      </c>
      <c r="D95" s="41" t="s">
        <v>234</v>
      </c>
      <c r="E95" s="38" t="s">
        <v>23</v>
      </c>
      <c r="F95" s="38" t="s">
        <v>17</v>
      </c>
      <c r="G95" s="61">
        <v>43796</v>
      </c>
      <c r="H95" s="26" t="s">
        <v>61</v>
      </c>
      <c r="I95" s="34"/>
      <c r="J95" s="34" t="s">
        <v>48</v>
      </c>
      <c r="K95" s="39" t="s">
        <v>62</v>
      </c>
      <c r="L95" s="36">
        <f>IF(Formato!$C95&lt;&gt;"",MONTH(C95),"")</f>
        <v>11</v>
      </c>
      <c r="M95" s="37">
        <f>IF(Formato!$G95&lt;&gt;"",MONTH(G95),"")</f>
        <v>11</v>
      </c>
    </row>
    <row r="96" spans="1:13" ht="25.5" customHeight="1">
      <c r="A96" s="43">
        <v>1695219</v>
      </c>
      <c r="B96" s="44" t="s">
        <v>98</v>
      </c>
      <c r="C96" s="61">
        <v>43782</v>
      </c>
      <c r="D96" s="41" t="s">
        <v>235</v>
      </c>
      <c r="E96" s="38" t="s">
        <v>23</v>
      </c>
      <c r="F96" s="38" t="s">
        <v>17</v>
      </c>
      <c r="G96" s="61" t="s">
        <v>395</v>
      </c>
      <c r="H96" s="26" t="s">
        <v>61</v>
      </c>
      <c r="I96" s="34"/>
      <c r="J96" s="34" t="s">
        <v>48</v>
      </c>
      <c r="K96" s="39" t="s">
        <v>62</v>
      </c>
      <c r="L96" s="36">
        <f>IF(Formato!$C96&lt;&gt;"",MONTH(C96),"")</f>
        <v>11</v>
      </c>
      <c r="M96" s="37" t="e">
        <f>IF(Formato!$G96&lt;&gt;"",MONTH(G96),"")</f>
        <v>#VALUE!</v>
      </c>
    </row>
    <row r="97" spans="1:13" ht="24.75" customHeight="1">
      <c r="A97" s="43">
        <v>1695519</v>
      </c>
      <c r="B97" s="44" t="s">
        <v>98</v>
      </c>
      <c r="C97" s="61">
        <v>43782</v>
      </c>
      <c r="D97" s="41" t="s">
        <v>236</v>
      </c>
      <c r="E97" s="38" t="s">
        <v>23</v>
      </c>
      <c r="F97" s="38" t="s">
        <v>17</v>
      </c>
      <c r="G97" s="61">
        <v>43797</v>
      </c>
      <c r="H97" s="26" t="s">
        <v>61</v>
      </c>
      <c r="I97" s="34"/>
      <c r="J97" s="34" t="s">
        <v>48</v>
      </c>
      <c r="K97" s="39" t="s">
        <v>62</v>
      </c>
      <c r="L97" s="36">
        <f>IF(Formato!$C97&lt;&gt;"",MONTH(C97),"")</f>
        <v>11</v>
      </c>
      <c r="M97" s="37">
        <f>IF(Formato!$G97&lt;&gt;"",MONTH(G97),"")</f>
        <v>11</v>
      </c>
    </row>
    <row r="98" spans="1:13" ht="26.25" customHeight="1">
      <c r="A98" s="43">
        <v>1697019</v>
      </c>
      <c r="B98" s="44" t="s">
        <v>108</v>
      </c>
      <c r="C98" s="61">
        <v>43782</v>
      </c>
      <c r="D98" s="41" t="s">
        <v>237</v>
      </c>
      <c r="E98" s="38" t="s">
        <v>23</v>
      </c>
      <c r="F98" s="38" t="s">
        <v>17</v>
      </c>
      <c r="G98" s="61">
        <v>43795</v>
      </c>
      <c r="H98" s="26" t="s">
        <v>61</v>
      </c>
      <c r="I98" s="34"/>
      <c r="J98" s="34" t="s">
        <v>48</v>
      </c>
      <c r="K98" s="39" t="s">
        <v>62</v>
      </c>
      <c r="L98" s="36">
        <f>IF(Formato!$C98&lt;&gt;"",MONTH(C98),"")</f>
        <v>11</v>
      </c>
      <c r="M98" s="37">
        <f>IF(Formato!$G98&lt;&gt;"",MONTH(G98),"")</f>
        <v>11</v>
      </c>
    </row>
    <row r="99" spans="1:13" ht="27" customHeight="1">
      <c r="A99" s="43">
        <v>1697119</v>
      </c>
      <c r="B99" s="44" t="s">
        <v>109</v>
      </c>
      <c r="C99" s="61">
        <v>43782</v>
      </c>
      <c r="D99" s="41" t="s">
        <v>238</v>
      </c>
      <c r="E99" s="38" t="s">
        <v>23</v>
      </c>
      <c r="F99" s="38" t="s">
        <v>17</v>
      </c>
      <c r="G99" s="61">
        <v>43783</v>
      </c>
      <c r="H99" s="26" t="s">
        <v>61</v>
      </c>
      <c r="I99" s="34"/>
      <c r="J99" s="34" t="s">
        <v>48</v>
      </c>
      <c r="K99" s="39" t="s">
        <v>62</v>
      </c>
      <c r="L99" s="36">
        <f>IF(Formato!$C99&lt;&gt;"",MONTH(C99),"")</f>
        <v>11</v>
      </c>
      <c r="M99" s="37">
        <f>IF(Formato!$G99&lt;&gt;"",MONTH(G99),"")</f>
        <v>11</v>
      </c>
    </row>
    <row r="100" spans="1:13" ht="25.5" customHeight="1">
      <c r="A100" s="43">
        <v>1697319</v>
      </c>
      <c r="B100" s="44" t="s">
        <v>110</v>
      </c>
      <c r="C100" s="61">
        <v>43782</v>
      </c>
      <c r="D100" s="41" t="s">
        <v>239</v>
      </c>
      <c r="E100" s="38" t="s">
        <v>23</v>
      </c>
      <c r="F100" s="38" t="s">
        <v>17</v>
      </c>
      <c r="G100" s="61">
        <v>43795</v>
      </c>
      <c r="H100" s="26" t="s">
        <v>61</v>
      </c>
      <c r="I100" s="34"/>
      <c r="J100" s="34" t="s">
        <v>48</v>
      </c>
      <c r="K100" s="39" t="s">
        <v>62</v>
      </c>
      <c r="L100" s="36">
        <f>IF(Formato!$C100&lt;&gt;"",MONTH(C100),"")</f>
        <v>11</v>
      </c>
      <c r="M100" s="37">
        <f>IF(Formato!$G100&lt;&gt;"",MONTH(G100),"")</f>
        <v>11</v>
      </c>
    </row>
    <row r="101" spans="1:13" ht="23.25" customHeight="1">
      <c r="A101" s="43">
        <v>1697519</v>
      </c>
      <c r="B101" s="44" t="s">
        <v>111</v>
      </c>
      <c r="C101" s="61">
        <v>43782</v>
      </c>
      <c r="D101" s="41" t="s">
        <v>240</v>
      </c>
      <c r="E101" s="38" t="s">
        <v>23</v>
      </c>
      <c r="F101" s="38" t="s">
        <v>17</v>
      </c>
      <c r="G101" s="61">
        <v>43795</v>
      </c>
      <c r="H101" s="26" t="s">
        <v>61</v>
      </c>
      <c r="I101" s="34"/>
      <c r="J101" s="34" t="s">
        <v>48</v>
      </c>
      <c r="K101" s="39" t="s">
        <v>62</v>
      </c>
      <c r="L101" s="36">
        <f>IF(Formato!$C101&lt;&gt;"",MONTH(C101),"")</f>
        <v>11</v>
      </c>
      <c r="M101" s="37">
        <f>IF(Formato!$G101&lt;&gt;"",MONTH(G101),"")</f>
        <v>11</v>
      </c>
    </row>
    <row r="102" spans="1:13" ht="22.5" customHeight="1">
      <c r="A102" s="43">
        <v>1697619</v>
      </c>
      <c r="B102" s="44" t="s">
        <v>112</v>
      </c>
      <c r="C102" s="61">
        <v>43782</v>
      </c>
      <c r="D102" s="42" t="s">
        <v>241</v>
      </c>
      <c r="E102" s="38" t="s">
        <v>23</v>
      </c>
      <c r="F102" s="38" t="s">
        <v>17</v>
      </c>
      <c r="G102" s="61">
        <v>43795</v>
      </c>
      <c r="H102" s="26" t="s">
        <v>61</v>
      </c>
      <c r="I102" s="34"/>
      <c r="J102" s="34" t="s">
        <v>48</v>
      </c>
      <c r="K102" s="39" t="s">
        <v>62</v>
      </c>
      <c r="L102" s="36">
        <f>IF(Formato!$C102&lt;&gt;"",MONTH(C102),"")</f>
        <v>11</v>
      </c>
      <c r="M102" s="37">
        <f>IF(Formato!$G102&lt;&gt;"",MONTH(G102),"")</f>
        <v>11</v>
      </c>
    </row>
    <row r="103" spans="1:13" ht="27" customHeight="1">
      <c r="A103" s="43">
        <v>1699119</v>
      </c>
      <c r="B103" s="44" t="s">
        <v>71</v>
      </c>
      <c r="C103" s="61">
        <v>43782</v>
      </c>
      <c r="D103" s="41" t="s">
        <v>242</v>
      </c>
      <c r="E103" s="38" t="s">
        <v>23</v>
      </c>
      <c r="F103" s="38" t="s">
        <v>17</v>
      </c>
      <c r="G103" s="61">
        <v>43795</v>
      </c>
      <c r="H103" s="26" t="s">
        <v>61</v>
      </c>
      <c r="I103" s="34"/>
      <c r="J103" s="34" t="s">
        <v>48</v>
      </c>
      <c r="K103" s="39" t="s">
        <v>62</v>
      </c>
      <c r="L103" s="36">
        <f>IF(Formato!$C103&lt;&gt;"",MONTH(C103),"")</f>
        <v>11</v>
      </c>
      <c r="M103" s="37">
        <f>IF(Formato!$G103&lt;&gt;"",MONTH(G103),"")</f>
        <v>11</v>
      </c>
    </row>
    <row r="104" spans="1:13" ht="26.25" customHeight="1">
      <c r="A104" s="43">
        <v>1700019</v>
      </c>
      <c r="B104" s="44" t="s">
        <v>113</v>
      </c>
      <c r="C104" s="61">
        <v>43782</v>
      </c>
      <c r="D104" s="41" t="s">
        <v>243</v>
      </c>
      <c r="E104" s="38" t="s">
        <v>23</v>
      </c>
      <c r="F104" s="38" t="s">
        <v>17</v>
      </c>
      <c r="G104" s="61">
        <v>43783</v>
      </c>
      <c r="H104" s="26" t="s">
        <v>61</v>
      </c>
      <c r="I104" s="34"/>
      <c r="J104" s="34" t="s">
        <v>48</v>
      </c>
      <c r="K104" s="39" t="s">
        <v>62</v>
      </c>
      <c r="L104" s="36">
        <f>IF(Formato!$C104&lt;&gt;"",MONTH(C104),"")</f>
        <v>11</v>
      </c>
      <c r="M104" s="37">
        <f>IF(Formato!$G104&lt;&gt;"",MONTH(G104),"")</f>
        <v>11</v>
      </c>
    </row>
    <row r="105" spans="1:13" ht="24.75" customHeight="1">
      <c r="A105" s="43">
        <v>1703319</v>
      </c>
      <c r="B105" s="44" t="s">
        <v>114</v>
      </c>
      <c r="C105" s="61">
        <v>43784</v>
      </c>
      <c r="D105" s="41" t="s">
        <v>244</v>
      </c>
      <c r="E105" s="38" t="s">
        <v>23</v>
      </c>
      <c r="F105" s="38" t="s">
        <v>17</v>
      </c>
      <c r="G105" s="61">
        <v>43798</v>
      </c>
      <c r="H105" s="26" t="s">
        <v>61</v>
      </c>
      <c r="I105" s="34"/>
      <c r="J105" s="34" t="s">
        <v>48</v>
      </c>
      <c r="K105" s="39" t="s">
        <v>62</v>
      </c>
      <c r="L105" s="36">
        <f>IF(Formato!$C105&lt;&gt;"",MONTH(C105),"")</f>
        <v>11</v>
      </c>
      <c r="M105" s="37">
        <f>IF(Formato!$G105&lt;&gt;"",MONTH(G105),"")</f>
        <v>11</v>
      </c>
    </row>
    <row r="106" spans="1:13" ht="24.75" customHeight="1">
      <c r="A106" s="43">
        <v>1704919</v>
      </c>
      <c r="B106" s="44" t="s">
        <v>63</v>
      </c>
      <c r="C106" s="61">
        <v>43784</v>
      </c>
      <c r="D106" s="41" t="s">
        <v>245</v>
      </c>
      <c r="E106" s="38" t="s">
        <v>23</v>
      </c>
      <c r="F106" s="38" t="s">
        <v>17</v>
      </c>
      <c r="G106" s="61">
        <v>43798</v>
      </c>
      <c r="H106" s="26" t="s">
        <v>61</v>
      </c>
      <c r="I106" s="34"/>
      <c r="J106" s="34" t="s">
        <v>48</v>
      </c>
      <c r="K106" s="39" t="s">
        <v>62</v>
      </c>
      <c r="L106" s="36">
        <f>IF(Formato!$C106&lt;&gt;"",MONTH(C106),"")</f>
        <v>11</v>
      </c>
      <c r="M106" s="37">
        <f>IF(Formato!$G106&lt;&gt;"",MONTH(G106),"")</f>
        <v>11</v>
      </c>
    </row>
    <row r="107" spans="1:13" ht="22.5" customHeight="1">
      <c r="A107" s="43">
        <v>1705019</v>
      </c>
      <c r="B107" s="44" t="s">
        <v>63</v>
      </c>
      <c r="C107" s="61">
        <v>43784</v>
      </c>
      <c r="D107" s="41" t="s">
        <v>246</v>
      </c>
      <c r="E107" s="38" t="s">
        <v>23</v>
      </c>
      <c r="F107" s="38" t="s">
        <v>17</v>
      </c>
      <c r="G107" s="61">
        <v>43784</v>
      </c>
      <c r="H107" s="26" t="s">
        <v>61</v>
      </c>
      <c r="I107" s="34"/>
      <c r="J107" s="34" t="s">
        <v>48</v>
      </c>
      <c r="K107" s="39" t="s">
        <v>62</v>
      </c>
      <c r="L107" s="36">
        <f>IF(Formato!$C107&lt;&gt;"",MONTH(C107),"")</f>
        <v>11</v>
      </c>
      <c r="M107" s="37">
        <f>IF(Formato!$G107&lt;&gt;"",MONTH(G107),"")</f>
        <v>11</v>
      </c>
    </row>
    <row r="108" spans="1:13" ht="15.75" customHeight="1">
      <c r="A108" s="43">
        <v>1705119</v>
      </c>
      <c r="B108" s="44" t="s">
        <v>67</v>
      </c>
      <c r="C108" s="61">
        <v>43784</v>
      </c>
      <c r="D108" s="41" t="s">
        <v>247</v>
      </c>
      <c r="E108" s="38" t="s">
        <v>23</v>
      </c>
      <c r="F108" s="38" t="s">
        <v>17</v>
      </c>
      <c r="G108" s="61">
        <v>43797</v>
      </c>
      <c r="H108" s="26" t="s">
        <v>61</v>
      </c>
      <c r="I108" s="34"/>
      <c r="J108" s="34" t="s">
        <v>48</v>
      </c>
      <c r="K108" s="39" t="s">
        <v>62</v>
      </c>
      <c r="L108" s="36">
        <f>IF(Formato!$C108&lt;&gt;"",MONTH(C108),"")</f>
        <v>11</v>
      </c>
      <c r="M108" s="37">
        <f>IF(Formato!$G108&lt;&gt;"",MONTH(G108),"")</f>
        <v>11</v>
      </c>
    </row>
    <row r="109" spans="1:13" ht="15.75" customHeight="1">
      <c r="A109" s="43">
        <v>1705219</v>
      </c>
      <c r="B109" s="44" t="s">
        <v>67</v>
      </c>
      <c r="C109" s="61">
        <v>43784</v>
      </c>
      <c r="D109" s="41" t="s">
        <v>248</v>
      </c>
      <c r="E109" s="38" t="s">
        <v>23</v>
      </c>
      <c r="F109" s="38" t="s">
        <v>16</v>
      </c>
      <c r="G109" s="61">
        <v>43784</v>
      </c>
      <c r="H109" s="26" t="s">
        <v>61</v>
      </c>
      <c r="I109" s="34"/>
      <c r="J109" s="34" t="s">
        <v>48</v>
      </c>
      <c r="K109" s="39" t="s">
        <v>62</v>
      </c>
      <c r="L109" s="36">
        <f>IF(Formato!$C109&lt;&gt;"",MONTH(C109),"")</f>
        <v>11</v>
      </c>
      <c r="M109" s="37">
        <f>IF(Formato!$G109&lt;&gt;"",MONTH(G109),"")</f>
        <v>11</v>
      </c>
    </row>
    <row r="110" spans="1:13" ht="17.25" customHeight="1">
      <c r="A110" s="43">
        <v>1705319</v>
      </c>
      <c r="B110" s="44" t="s">
        <v>67</v>
      </c>
      <c r="C110" s="61">
        <v>43784</v>
      </c>
      <c r="D110" s="41" t="s">
        <v>249</v>
      </c>
      <c r="E110" s="38" t="s">
        <v>23</v>
      </c>
      <c r="F110" s="38" t="s">
        <v>17</v>
      </c>
      <c r="G110" s="61">
        <v>43798</v>
      </c>
      <c r="H110" s="26" t="s">
        <v>61</v>
      </c>
      <c r="I110" s="34"/>
      <c r="J110" s="34" t="s">
        <v>48</v>
      </c>
      <c r="K110" s="39" t="s">
        <v>62</v>
      </c>
      <c r="L110" s="36">
        <f>IF(Formato!$C110&lt;&gt;"",MONTH(C110),"")</f>
        <v>11</v>
      </c>
      <c r="M110" s="37">
        <f>IF(Formato!$G110&lt;&gt;"",MONTH(G110),"")</f>
        <v>11</v>
      </c>
    </row>
    <row r="111" spans="1:13" ht="10.5" customHeight="1">
      <c r="A111" s="43">
        <v>1707719</v>
      </c>
      <c r="B111" s="44" t="s">
        <v>115</v>
      </c>
      <c r="C111" s="61">
        <v>43784</v>
      </c>
      <c r="D111" s="41" t="s">
        <v>250</v>
      </c>
      <c r="E111" s="38" t="s">
        <v>22</v>
      </c>
      <c r="F111" s="38"/>
      <c r="G111" s="45"/>
      <c r="H111" s="26" t="s">
        <v>61</v>
      </c>
      <c r="I111" s="34"/>
      <c r="J111" s="34" t="s">
        <v>48</v>
      </c>
      <c r="K111" s="39" t="s">
        <v>62</v>
      </c>
      <c r="L111" s="36">
        <f>IF(Formato!$C111&lt;&gt;"",MONTH(C111),"")</f>
        <v>11</v>
      </c>
      <c r="M111" s="37">
        <f>IF(Formato!$G111&lt;&gt;"",MONTH(G111),"")</f>
      </c>
    </row>
    <row r="112" spans="1:13" ht="15.75" customHeight="1">
      <c r="A112" s="43">
        <v>1709719</v>
      </c>
      <c r="B112" s="44" t="s">
        <v>63</v>
      </c>
      <c r="C112" s="61">
        <v>43788</v>
      </c>
      <c r="D112" s="41" t="s">
        <v>251</v>
      </c>
      <c r="E112" s="38" t="s">
        <v>23</v>
      </c>
      <c r="F112" s="38" t="s">
        <v>17</v>
      </c>
      <c r="G112" s="61">
        <v>43802</v>
      </c>
      <c r="H112" s="26" t="s">
        <v>61</v>
      </c>
      <c r="I112" s="34"/>
      <c r="J112" s="34" t="s">
        <v>48</v>
      </c>
      <c r="K112" s="39" t="s">
        <v>62</v>
      </c>
      <c r="L112" s="36">
        <f>IF(Formato!$C112&lt;&gt;"",MONTH(C112),"")</f>
        <v>11</v>
      </c>
      <c r="M112" s="37">
        <f>IF(Formato!$G112&lt;&gt;"",MONTH(G112),"")</f>
        <v>12</v>
      </c>
    </row>
    <row r="113" spans="1:13" ht="17.25" customHeight="1">
      <c r="A113" s="43">
        <v>1709819</v>
      </c>
      <c r="B113" s="44" t="s">
        <v>63</v>
      </c>
      <c r="C113" s="61">
        <v>43788</v>
      </c>
      <c r="D113" s="41" t="s">
        <v>252</v>
      </c>
      <c r="E113" s="38" t="s">
        <v>23</v>
      </c>
      <c r="F113" s="38" t="s">
        <v>17</v>
      </c>
      <c r="G113" s="61">
        <v>43795</v>
      </c>
      <c r="H113" s="26" t="s">
        <v>61</v>
      </c>
      <c r="I113" s="34"/>
      <c r="J113" s="34" t="s">
        <v>48</v>
      </c>
      <c r="K113" s="39" t="s">
        <v>62</v>
      </c>
      <c r="L113" s="36">
        <f>IF(Formato!$C113&lt;&gt;"",MONTH(C113),"")</f>
        <v>11</v>
      </c>
      <c r="M113" s="37">
        <f>IF(Formato!$G113&lt;&gt;"",MONTH(G113),"")</f>
        <v>11</v>
      </c>
    </row>
    <row r="114" spans="1:13" ht="12.75" customHeight="1">
      <c r="A114" s="43">
        <v>1709919</v>
      </c>
      <c r="B114" s="44" t="s">
        <v>63</v>
      </c>
      <c r="C114" s="61">
        <v>43788</v>
      </c>
      <c r="D114" s="41" t="s">
        <v>253</v>
      </c>
      <c r="E114" s="38" t="s">
        <v>23</v>
      </c>
      <c r="F114" s="38" t="s">
        <v>17</v>
      </c>
      <c r="G114" s="61">
        <v>43802</v>
      </c>
      <c r="H114" s="26" t="s">
        <v>61</v>
      </c>
      <c r="I114" s="34"/>
      <c r="J114" s="34" t="s">
        <v>48</v>
      </c>
      <c r="K114" s="39" t="s">
        <v>62</v>
      </c>
      <c r="L114" s="36">
        <f>IF(Formato!$C114&lt;&gt;"",MONTH(C114),"")</f>
        <v>11</v>
      </c>
      <c r="M114" s="37">
        <f>IF(Formato!$G114&lt;&gt;"",MONTH(G114),"")</f>
        <v>12</v>
      </c>
    </row>
    <row r="115" spans="1:13" ht="13.5" customHeight="1">
      <c r="A115" s="43">
        <v>1710019</v>
      </c>
      <c r="B115" s="44" t="s">
        <v>63</v>
      </c>
      <c r="C115" s="61">
        <v>43788</v>
      </c>
      <c r="D115" s="41" t="s">
        <v>254</v>
      </c>
      <c r="E115" s="38" t="s">
        <v>23</v>
      </c>
      <c r="F115" s="38" t="s">
        <v>17</v>
      </c>
      <c r="G115" s="61">
        <v>43802</v>
      </c>
      <c r="H115" s="26" t="s">
        <v>61</v>
      </c>
      <c r="I115" s="34"/>
      <c r="J115" s="34" t="s">
        <v>48</v>
      </c>
      <c r="K115" s="39" t="s">
        <v>62</v>
      </c>
      <c r="L115" s="36">
        <f>IF(Formato!$C115&lt;&gt;"",MONTH(C115),"")</f>
        <v>11</v>
      </c>
      <c r="M115" s="37">
        <f>IF(Formato!$G115&lt;&gt;"",MONTH(G115),"")</f>
        <v>12</v>
      </c>
    </row>
    <row r="116" spans="1:13" ht="9.75" customHeight="1">
      <c r="A116" s="43">
        <v>1710119</v>
      </c>
      <c r="B116" s="44" t="s">
        <v>67</v>
      </c>
      <c r="C116" s="61">
        <v>43788</v>
      </c>
      <c r="D116" s="41" t="s">
        <v>255</v>
      </c>
      <c r="E116" s="38" t="s">
        <v>23</v>
      </c>
      <c r="F116" s="38" t="s">
        <v>16</v>
      </c>
      <c r="G116" s="61">
        <v>43801</v>
      </c>
      <c r="H116" s="26" t="s">
        <v>61</v>
      </c>
      <c r="I116" s="34"/>
      <c r="J116" s="34" t="s">
        <v>48</v>
      </c>
      <c r="K116" s="39" t="s">
        <v>62</v>
      </c>
      <c r="L116" s="36">
        <f>IF(Formato!$C116&lt;&gt;"",MONTH(C116),"")</f>
        <v>11</v>
      </c>
      <c r="M116" s="37">
        <f>IF(Formato!$G116&lt;&gt;"",MONTH(G116),"")</f>
        <v>12</v>
      </c>
    </row>
    <row r="117" spans="1:13" ht="14.25" customHeight="1">
      <c r="A117" s="43">
        <v>1710219</v>
      </c>
      <c r="B117" s="44" t="s">
        <v>67</v>
      </c>
      <c r="C117" s="61">
        <v>43788</v>
      </c>
      <c r="D117" s="41" t="s">
        <v>256</v>
      </c>
      <c r="E117" s="38" t="s">
        <v>23</v>
      </c>
      <c r="F117" s="38" t="s">
        <v>17</v>
      </c>
      <c r="G117" s="61">
        <v>43802</v>
      </c>
      <c r="H117" s="26" t="s">
        <v>61</v>
      </c>
      <c r="I117" s="34"/>
      <c r="J117" s="34" t="s">
        <v>48</v>
      </c>
      <c r="K117" s="39" t="s">
        <v>62</v>
      </c>
      <c r="L117" s="36">
        <f>IF(Formato!$C117&lt;&gt;"",MONTH(C117),"")</f>
        <v>11</v>
      </c>
      <c r="M117" s="37">
        <f>IF(Formato!$G117&lt;&gt;"",MONTH(G117),"")</f>
        <v>12</v>
      </c>
    </row>
    <row r="118" spans="1:13" ht="20.25" customHeight="1">
      <c r="A118" s="43">
        <v>1710319</v>
      </c>
      <c r="B118" s="44" t="s">
        <v>67</v>
      </c>
      <c r="C118" s="61">
        <v>43788</v>
      </c>
      <c r="D118" s="41" t="s">
        <v>257</v>
      </c>
      <c r="E118" s="38" t="s">
        <v>23</v>
      </c>
      <c r="F118" s="38" t="s">
        <v>17</v>
      </c>
      <c r="G118" s="61">
        <v>43801</v>
      </c>
      <c r="H118" s="26" t="s">
        <v>61</v>
      </c>
      <c r="I118" s="34"/>
      <c r="J118" s="34" t="s">
        <v>48</v>
      </c>
      <c r="K118" s="39" t="s">
        <v>62</v>
      </c>
      <c r="L118" s="36">
        <f>IF(Formato!$C118&lt;&gt;"",MONTH(C118),"")</f>
        <v>11</v>
      </c>
      <c r="M118" s="37">
        <f>IF(Formato!$G118&lt;&gt;"",MONTH(G118),"")</f>
        <v>12</v>
      </c>
    </row>
    <row r="119" spans="1:13" ht="23.25" customHeight="1">
      <c r="A119" s="43">
        <v>1710419</v>
      </c>
      <c r="B119" s="44" t="s">
        <v>67</v>
      </c>
      <c r="C119" s="61">
        <v>43788</v>
      </c>
      <c r="D119" s="41" t="s">
        <v>258</v>
      </c>
      <c r="E119" s="38" t="s">
        <v>22</v>
      </c>
      <c r="F119" s="38"/>
      <c r="G119" s="45"/>
      <c r="H119" s="26"/>
      <c r="I119" s="34"/>
      <c r="J119" s="34"/>
      <c r="K119" s="34"/>
      <c r="L119" s="36">
        <f>IF(Formato!$C119&lt;&gt;"",MONTH(C119),"")</f>
        <v>11</v>
      </c>
      <c r="M119" s="37">
        <f>IF(Formato!$G119&lt;&gt;"",MONTH(G119),"")</f>
      </c>
    </row>
    <row r="120" spans="1:13" ht="16.5" customHeight="1">
      <c r="A120" s="43">
        <v>1710519</v>
      </c>
      <c r="B120" s="44" t="s">
        <v>97</v>
      </c>
      <c r="C120" s="61">
        <v>43788</v>
      </c>
      <c r="D120" s="41" t="s">
        <v>259</v>
      </c>
      <c r="E120" s="38" t="s">
        <v>23</v>
      </c>
      <c r="F120" s="38" t="s">
        <v>17</v>
      </c>
      <c r="G120" s="61">
        <v>43795</v>
      </c>
      <c r="H120" s="26" t="s">
        <v>61</v>
      </c>
      <c r="I120" s="34"/>
      <c r="J120" s="34" t="s">
        <v>48</v>
      </c>
      <c r="K120" s="39" t="s">
        <v>62</v>
      </c>
      <c r="L120" s="36">
        <f>IF(Formato!$C120&lt;&gt;"",MONTH(C120),"")</f>
        <v>11</v>
      </c>
      <c r="M120" s="37">
        <f>IF(Formato!$G120&lt;&gt;"",MONTH(G120),"")</f>
        <v>11</v>
      </c>
    </row>
    <row r="121" spans="1:13" ht="12.75" customHeight="1">
      <c r="A121" s="43">
        <v>1711019</v>
      </c>
      <c r="B121" s="44" t="s">
        <v>116</v>
      </c>
      <c r="C121" s="61">
        <v>43788</v>
      </c>
      <c r="D121" s="42" t="s">
        <v>260</v>
      </c>
      <c r="E121" s="38" t="s">
        <v>23</v>
      </c>
      <c r="F121" s="38" t="s">
        <v>17</v>
      </c>
      <c r="G121" s="61">
        <v>43791</v>
      </c>
      <c r="H121" s="26" t="s">
        <v>61</v>
      </c>
      <c r="I121" s="34"/>
      <c r="J121" s="34" t="s">
        <v>48</v>
      </c>
      <c r="K121" s="39" t="s">
        <v>62</v>
      </c>
      <c r="L121" s="36">
        <f>IF(Formato!$C121&lt;&gt;"",MONTH(C121),"")</f>
        <v>11</v>
      </c>
      <c r="M121" s="37">
        <f>IF(Formato!$G121&lt;&gt;"",MONTH(G121),"")</f>
        <v>11</v>
      </c>
    </row>
    <row r="122" spans="1:13" ht="16.5" customHeight="1">
      <c r="A122" s="43">
        <v>1712319</v>
      </c>
      <c r="B122" s="44" t="s">
        <v>117</v>
      </c>
      <c r="C122" s="61">
        <v>43788</v>
      </c>
      <c r="D122" s="42" t="s">
        <v>261</v>
      </c>
      <c r="E122" s="38" t="s">
        <v>23</v>
      </c>
      <c r="F122" s="38" t="s">
        <v>17</v>
      </c>
      <c r="G122" s="61">
        <v>43791</v>
      </c>
      <c r="H122" s="26" t="s">
        <v>61</v>
      </c>
      <c r="I122" s="34"/>
      <c r="J122" s="34" t="s">
        <v>48</v>
      </c>
      <c r="K122" s="39" t="s">
        <v>62</v>
      </c>
      <c r="L122" s="36">
        <f>IF(Formato!$C122&lt;&gt;"",MONTH(C122),"")</f>
        <v>11</v>
      </c>
      <c r="M122" s="37">
        <f>IF(Formato!$G122&lt;&gt;"",MONTH(G122),"")</f>
        <v>11</v>
      </c>
    </row>
    <row r="123" spans="1:13" ht="15.75" customHeight="1">
      <c r="A123" s="43">
        <v>1713119</v>
      </c>
      <c r="B123" s="44" t="s">
        <v>118</v>
      </c>
      <c r="C123" s="61">
        <v>43788</v>
      </c>
      <c r="D123" s="41" t="s">
        <v>262</v>
      </c>
      <c r="E123" s="38" t="s">
        <v>23</v>
      </c>
      <c r="F123" s="38" t="s">
        <v>17</v>
      </c>
      <c r="G123" s="61">
        <v>43791</v>
      </c>
      <c r="H123" s="26" t="s">
        <v>61</v>
      </c>
      <c r="I123" s="34"/>
      <c r="J123" s="34" t="s">
        <v>48</v>
      </c>
      <c r="K123" s="39" t="s">
        <v>62</v>
      </c>
      <c r="L123" s="36">
        <f>IF(Formato!$C123&lt;&gt;"",MONTH(C123),"")</f>
        <v>11</v>
      </c>
      <c r="M123" s="37">
        <f>IF(Formato!$G123&lt;&gt;"",MONTH(G123),"")</f>
        <v>11</v>
      </c>
    </row>
    <row r="124" spans="1:13" ht="14.25" customHeight="1">
      <c r="A124" s="43">
        <v>1713819</v>
      </c>
      <c r="B124" s="44" t="s">
        <v>119</v>
      </c>
      <c r="C124" s="61">
        <v>43788</v>
      </c>
      <c r="D124" s="41" t="s">
        <v>263</v>
      </c>
      <c r="E124" s="38" t="s">
        <v>23</v>
      </c>
      <c r="F124" s="38" t="s">
        <v>17</v>
      </c>
      <c r="G124" s="61">
        <v>43801</v>
      </c>
      <c r="H124" s="26" t="s">
        <v>61</v>
      </c>
      <c r="I124" s="34"/>
      <c r="J124" s="34" t="s">
        <v>48</v>
      </c>
      <c r="K124" s="39" t="s">
        <v>62</v>
      </c>
      <c r="L124" s="36">
        <f>IF(Formato!$C124&lt;&gt;"",MONTH(C124),"")</f>
        <v>11</v>
      </c>
      <c r="M124" s="37">
        <f>IF(Formato!$G124&lt;&gt;"",MONTH(G124),"")</f>
        <v>12</v>
      </c>
    </row>
    <row r="125" spans="1:13" ht="10.5" customHeight="1">
      <c r="A125" s="43">
        <v>1714219</v>
      </c>
      <c r="B125" s="44" t="s">
        <v>120</v>
      </c>
      <c r="C125" s="61">
        <v>43788</v>
      </c>
      <c r="D125" s="41" t="s">
        <v>264</v>
      </c>
      <c r="E125" s="38" t="s">
        <v>23</v>
      </c>
      <c r="F125" s="38" t="s">
        <v>17</v>
      </c>
      <c r="G125" s="61">
        <v>43796</v>
      </c>
      <c r="H125" s="26" t="s">
        <v>61</v>
      </c>
      <c r="I125" s="34"/>
      <c r="J125" s="34" t="s">
        <v>48</v>
      </c>
      <c r="K125" s="39" t="s">
        <v>62</v>
      </c>
      <c r="L125" s="36">
        <f>IF(Formato!$C125&lt;&gt;"",MONTH(C125),"")</f>
        <v>11</v>
      </c>
      <c r="M125" s="37">
        <f>IF(Formato!$G125&lt;&gt;"",MONTH(G125),"")</f>
        <v>11</v>
      </c>
    </row>
    <row r="126" spans="1:13" ht="15" customHeight="1">
      <c r="A126" s="43">
        <v>1714719</v>
      </c>
      <c r="B126" s="44" t="s">
        <v>121</v>
      </c>
      <c r="C126" s="61">
        <v>43788</v>
      </c>
      <c r="D126" s="41" t="s">
        <v>265</v>
      </c>
      <c r="E126" s="38" t="s">
        <v>23</v>
      </c>
      <c r="F126" s="38" t="s">
        <v>17</v>
      </c>
      <c r="G126" s="61">
        <v>43801</v>
      </c>
      <c r="H126" s="26" t="s">
        <v>61</v>
      </c>
      <c r="I126" s="34"/>
      <c r="J126" s="34" t="s">
        <v>48</v>
      </c>
      <c r="K126" s="39" t="s">
        <v>62</v>
      </c>
      <c r="L126" s="36">
        <f>IF(Formato!$C126&lt;&gt;"",MONTH(C126),"")</f>
        <v>11</v>
      </c>
      <c r="M126" s="37">
        <f>IF(Formato!$G126&lt;&gt;"",MONTH(G126),"")</f>
        <v>12</v>
      </c>
    </row>
    <row r="127" spans="1:13" ht="14.25" customHeight="1">
      <c r="A127" s="43">
        <v>1715519</v>
      </c>
      <c r="B127" s="44" t="s">
        <v>122</v>
      </c>
      <c r="C127" s="61">
        <v>43788</v>
      </c>
      <c r="D127" s="41" t="s">
        <v>266</v>
      </c>
      <c r="E127" s="38" t="s">
        <v>23</v>
      </c>
      <c r="F127" s="38" t="s">
        <v>17</v>
      </c>
      <c r="G127" s="61">
        <v>43802</v>
      </c>
      <c r="H127" s="26" t="s">
        <v>61</v>
      </c>
      <c r="I127" s="34"/>
      <c r="J127" s="34" t="s">
        <v>48</v>
      </c>
      <c r="K127" s="39" t="s">
        <v>62</v>
      </c>
      <c r="L127" s="36">
        <f>IF(Formato!$C127&lt;&gt;"",MONTH(C127),"")</f>
        <v>11</v>
      </c>
      <c r="M127" s="37">
        <f>IF(Formato!$G127&lt;&gt;"",MONTH(G127),"")</f>
        <v>12</v>
      </c>
    </row>
    <row r="128" spans="1:13" ht="14.25" customHeight="1">
      <c r="A128" s="43">
        <v>1715619</v>
      </c>
      <c r="B128" s="44" t="s">
        <v>123</v>
      </c>
      <c r="C128" s="61">
        <v>43789</v>
      </c>
      <c r="D128" s="41" t="s">
        <v>267</v>
      </c>
      <c r="E128" s="38" t="s">
        <v>23</v>
      </c>
      <c r="F128" s="38" t="s">
        <v>17</v>
      </c>
      <c r="G128" s="61">
        <v>43803</v>
      </c>
      <c r="H128" s="26" t="s">
        <v>61</v>
      </c>
      <c r="I128" s="34"/>
      <c r="J128" s="34" t="s">
        <v>48</v>
      </c>
      <c r="K128" s="39" t="s">
        <v>62</v>
      </c>
      <c r="L128" s="36">
        <f>IF(Formato!$C128&lt;&gt;"",MONTH(C128),"")</f>
        <v>11</v>
      </c>
      <c r="M128" s="37">
        <f>IF(Formato!$G128&lt;&gt;"",MONTH(G128),"")</f>
        <v>12</v>
      </c>
    </row>
    <row r="129" spans="1:13" ht="20.25" customHeight="1">
      <c r="A129" s="43">
        <v>1723619</v>
      </c>
      <c r="B129" s="44" t="s">
        <v>124</v>
      </c>
      <c r="C129" s="61">
        <v>43789</v>
      </c>
      <c r="D129" s="41" t="s">
        <v>268</v>
      </c>
      <c r="E129" s="38" t="s">
        <v>23</v>
      </c>
      <c r="F129" s="38" t="s">
        <v>17</v>
      </c>
      <c r="G129" s="61">
        <v>43801</v>
      </c>
      <c r="H129" s="26" t="s">
        <v>61</v>
      </c>
      <c r="I129" s="34"/>
      <c r="J129" s="34" t="s">
        <v>48</v>
      </c>
      <c r="K129" s="39" t="s">
        <v>62</v>
      </c>
      <c r="L129" s="36">
        <f>IF(Formato!$C129&lt;&gt;"",MONTH(C129),"")</f>
        <v>11</v>
      </c>
      <c r="M129" s="37">
        <f>IF(Formato!$G129&lt;&gt;"",MONTH(G129),"")</f>
        <v>12</v>
      </c>
    </row>
    <row r="130" spans="1:13" ht="14.25" customHeight="1">
      <c r="A130" s="43">
        <v>1727819</v>
      </c>
      <c r="B130" s="44" t="s">
        <v>125</v>
      </c>
      <c r="C130" s="61">
        <v>43789</v>
      </c>
      <c r="D130" s="41" t="s">
        <v>269</v>
      </c>
      <c r="E130" s="38" t="s">
        <v>22</v>
      </c>
      <c r="F130" s="38"/>
      <c r="G130" s="45"/>
      <c r="H130" s="26"/>
      <c r="I130" s="34"/>
      <c r="J130" s="34"/>
      <c r="K130" s="34"/>
      <c r="L130" s="36">
        <f>IF(Formato!$C130&lt;&gt;"",MONTH(C130),"")</f>
        <v>11</v>
      </c>
      <c r="M130" s="37">
        <f>IF(Formato!$G130&lt;&gt;"",MONTH(G130),"")</f>
      </c>
    </row>
    <row r="131" spans="1:13" ht="12" customHeight="1">
      <c r="A131" s="43">
        <v>1727919</v>
      </c>
      <c r="B131" s="44" t="s">
        <v>125</v>
      </c>
      <c r="C131" s="61">
        <v>43789</v>
      </c>
      <c r="D131" s="41" t="s">
        <v>270</v>
      </c>
      <c r="E131" s="38" t="s">
        <v>23</v>
      </c>
      <c r="F131" s="38" t="s">
        <v>17</v>
      </c>
      <c r="G131" s="61">
        <v>43801</v>
      </c>
      <c r="H131" s="26" t="s">
        <v>61</v>
      </c>
      <c r="I131" s="34"/>
      <c r="J131" s="34" t="s">
        <v>48</v>
      </c>
      <c r="K131" s="39" t="s">
        <v>62</v>
      </c>
      <c r="L131" s="36">
        <f>IF(Formato!$C131&lt;&gt;"",MONTH(C131),"")</f>
        <v>11</v>
      </c>
      <c r="M131" s="37">
        <f>IF(Formato!$G131&lt;&gt;"",MONTH(G131),"")</f>
        <v>12</v>
      </c>
    </row>
    <row r="132" spans="1:13" ht="14.25" customHeight="1">
      <c r="A132" s="43">
        <v>1728319</v>
      </c>
      <c r="B132" s="44" t="s">
        <v>126</v>
      </c>
      <c r="C132" s="61">
        <v>43789</v>
      </c>
      <c r="D132" s="41" t="s">
        <v>271</v>
      </c>
      <c r="E132" s="38" t="s">
        <v>22</v>
      </c>
      <c r="F132" s="38"/>
      <c r="G132" s="45"/>
      <c r="H132" s="26"/>
      <c r="I132" s="34"/>
      <c r="J132" s="34"/>
      <c r="K132" s="34"/>
      <c r="L132" s="36">
        <f>IF(Formato!$C132&lt;&gt;"",MONTH(C132),"")</f>
        <v>11</v>
      </c>
      <c r="M132" s="37">
        <f>IF(Formato!$G132&lt;&gt;"",MONTH(G132),"")</f>
      </c>
    </row>
    <row r="133" spans="1:13" ht="17.25" customHeight="1">
      <c r="A133" s="43">
        <v>1728419</v>
      </c>
      <c r="B133" s="44" t="s">
        <v>126</v>
      </c>
      <c r="C133" s="61">
        <v>43789</v>
      </c>
      <c r="D133" s="41" t="s">
        <v>272</v>
      </c>
      <c r="E133" s="38" t="s">
        <v>22</v>
      </c>
      <c r="F133" s="38"/>
      <c r="G133" s="45"/>
      <c r="H133" s="35"/>
      <c r="I133" s="34"/>
      <c r="J133" s="34"/>
      <c r="K133" s="34"/>
      <c r="L133" s="36">
        <f>IF(Formato!$C133&lt;&gt;"",MONTH(C133),"")</f>
        <v>11</v>
      </c>
      <c r="M133" s="37">
        <f>IF(Formato!$G133&lt;&gt;"",MONTH(G133),"")</f>
      </c>
    </row>
    <row r="134" spans="1:13" ht="18" customHeight="1">
      <c r="A134" s="43">
        <v>1728519</v>
      </c>
      <c r="B134" s="44" t="s">
        <v>126</v>
      </c>
      <c r="C134" s="61">
        <v>43789</v>
      </c>
      <c r="D134" s="41" t="s">
        <v>273</v>
      </c>
      <c r="E134" s="38" t="s">
        <v>22</v>
      </c>
      <c r="F134" s="38"/>
      <c r="G134" s="45"/>
      <c r="H134" s="35"/>
      <c r="I134" s="34"/>
      <c r="J134" s="34"/>
      <c r="K134" s="34"/>
      <c r="L134" s="36">
        <f>IF(Formato!$C134&lt;&gt;"",MONTH(C134),"")</f>
        <v>11</v>
      </c>
      <c r="M134" s="37">
        <f>IF(Formato!$G134&lt;&gt;"",MONTH(G134),"")</f>
      </c>
    </row>
    <row r="135" spans="1:13" ht="21.75" customHeight="1">
      <c r="A135" s="43">
        <v>1728619</v>
      </c>
      <c r="B135" s="44" t="s">
        <v>126</v>
      </c>
      <c r="C135" s="61">
        <v>43789</v>
      </c>
      <c r="D135" s="41" t="s">
        <v>274</v>
      </c>
      <c r="E135" s="38" t="s">
        <v>22</v>
      </c>
      <c r="F135" s="38"/>
      <c r="G135" s="45"/>
      <c r="H135" s="35"/>
      <c r="I135" s="34"/>
      <c r="J135" s="34"/>
      <c r="K135" s="34"/>
      <c r="L135" s="36">
        <f>IF(Formato!$C135&lt;&gt;"",MONTH(C135),"")</f>
        <v>11</v>
      </c>
      <c r="M135" s="37">
        <f>IF(Formato!$G135&lt;&gt;"",MONTH(G135),"")</f>
      </c>
    </row>
    <row r="136" spans="1:13" ht="14.25" customHeight="1">
      <c r="A136" s="43">
        <v>1728719</v>
      </c>
      <c r="B136" s="44" t="s">
        <v>127</v>
      </c>
      <c r="C136" s="61">
        <v>43789</v>
      </c>
      <c r="D136" s="41" t="s">
        <v>275</v>
      </c>
      <c r="E136" s="38" t="s">
        <v>23</v>
      </c>
      <c r="F136" s="38" t="s">
        <v>17</v>
      </c>
      <c r="G136" s="61">
        <v>43796</v>
      </c>
      <c r="H136" s="26" t="s">
        <v>61</v>
      </c>
      <c r="I136" s="34"/>
      <c r="J136" s="34" t="s">
        <v>48</v>
      </c>
      <c r="K136" s="39" t="s">
        <v>62</v>
      </c>
      <c r="L136" s="36">
        <f>IF(Formato!$C136&lt;&gt;"",MONTH(C136),"")</f>
        <v>11</v>
      </c>
      <c r="M136" s="37">
        <f>IF(Formato!$G136&lt;&gt;"",MONTH(G136),"")</f>
        <v>11</v>
      </c>
    </row>
    <row r="137" spans="1:13" ht="17.25" customHeight="1">
      <c r="A137" s="43">
        <v>1732419</v>
      </c>
      <c r="B137" s="44" t="s">
        <v>114</v>
      </c>
      <c r="C137" s="61">
        <v>43789</v>
      </c>
      <c r="D137" s="41" t="s">
        <v>276</v>
      </c>
      <c r="E137" s="38" t="s">
        <v>23</v>
      </c>
      <c r="F137" s="38" t="s">
        <v>17</v>
      </c>
      <c r="G137" s="61">
        <v>43803</v>
      </c>
      <c r="H137" s="26" t="s">
        <v>61</v>
      </c>
      <c r="I137" s="34"/>
      <c r="J137" s="34" t="s">
        <v>48</v>
      </c>
      <c r="K137" s="39" t="s">
        <v>62</v>
      </c>
      <c r="L137" s="36">
        <f>IF(Formato!$C137&lt;&gt;"",MONTH(C137),"")</f>
        <v>11</v>
      </c>
      <c r="M137" s="37">
        <f>IF(Formato!$G137&lt;&gt;"",MONTH(G137),"")</f>
        <v>12</v>
      </c>
    </row>
    <row r="138" spans="1:13" ht="12.75" customHeight="1">
      <c r="A138" s="43">
        <v>1732519</v>
      </c>
      <c r="B138" s="44" t="s">
        <v>114</v>
      </c>
      <c r="C138" s="61">
        <v>43789</v>
      </c>
      <c r="D138" s="41" t="s">
        <v>277</v>
      </c>
      <c r="E138" s="38" t="s">
        <v>23</v>
      </c>
      <c r="F138" s="38" t="s">
        <v>17</v>
      </c>
      <c r="G138" s="61">
        <v>43803</v>
      </c>
      <c r="H138" s="26" t="s">
        <v>61</v>
      </c>
      <c r="I138" s="34"/>
      <c r="J138" s="34" t="s">
        <v>48</v>
      </c>
      <c r="K138" s="39" t="s">
        <v>62</v>
      </c>
      <c r="L138" s="36">
        <f>IF(Formato!$C138&lt;&gt;"",MONTH(C138),"")</f>
        <v>11</v>
      </c>
      <c r="M138" s="37">
        <f>IF(Formato!$G138&lt;&gt;"",MONTH(G138),"")</f>
        <v>12</v>
      </c>
    </row>
    <row r="139" spans="1:13" ht="12.75" customHeight="1">
      <c r="A139" s="43">
        <v>1733819</v>
      </c>
      <c r="B139" s="44" t="s">
        <v>128</v>
      </c>
      <c r="C139" s="61">
        <v>43790</v>
      </c>
      <c r="D139" s="41" t="s">
        <v>278</v>
      </c>
      <c r="E139" s="38" t="s">
        <v>23</v>
      </c>
      <c r="F139" s="38" t="s">
        <v>17</v>
      </c>
      <c r="G139" s="61">
        <v>43801</v>
      </c>
      <c r="H139" s="26" t="s">
        <v>61</v>
      </c>
      <c r="I139" s="34"/>
      <c r="J139" s="34" t="s">
        <v>48</v>
      </c>
      <c r="K139" s="39" t="s">
        <v>62</v>
      </c>
      <c r="L139" s="36">
        <f>IF(Formato!$C139&lt;&gt;"",MONTH(C139),"")</f>
        <v>11</v>
      </c>
      <c r="M139" s="37">
        <f>IF(Formato!$G139&lt;&gt;"",MONTH(G139),"")</f>
        <v>12</v>
      </c>
    </row>
    <row r="140" spans="1:13" ht="13.5" customHeight="1">
      <c r="A140" s="43">
        <v>1733919</v>
      </c>
      <c r="B140" s="44" t="s">
        <v>66</v>
      </c>
      <c r="C140" s="61">
        <v>43790</v>
      </c>
      <c r="D140" s="41" t="s">
        <v>279</v>
      </c>
      <c r="E140" s="38" t="s">
        <v>23</v>
      </c>
      <c r="F140" s="38" t="s">
        <v>17</v>
      </c>
      <c r="G140" s="61">
        <v>43804</v>
      </c>
      <c r="H140" s="26" t="s">
        <v>61</v>
      </c>
      <c r="I140" s="34"/>
      <c r="J140" s="34" t="s">
        <v>48</v>
      </c>
      <c r="K140" s="39" t="s">
        <v>62</v>
      </c>
      <c r="L140" s="36">
        <f>IF(Formato!$C140&lt;&gt;"",MONTH(C140),"")</f>
        <v>11</v>
      </c>
      <c r="M140" s="37">
        <f>IF(Formato!$G140&lt;&gt;"",MONTH(G140),"")</f>
        <v>12</v>
      </c>
    </row>
    <row r="141" spans="1:13" ht="16.5" customHeight="1">
      <c r="A141" s="43">
        <v>1734219</v>
      </c>
      <c r="B141" s="44" t="s">
        <v>129</v>
      </c>
      <c r="C141" s="61">
        <v>43789</v>
      </c>
      <c r="D141" s="41" t="s">
        <v>280</v>
      </c>
      <c r="E141" s="38" t="s">
        <v>22</v>
      </c>
      <c r="F141" s="38"/>
      <c r="G141" s="45"/>
      <c r="H141" s="35"/>
      <c r="I141" s="34"/>
      <c r="J141" s="34"/>
      <c r="K141" s="39"/>
      <c r="L141" s="36">
        <f>IF(Formato!$C141&lt;&gt;"",MONTH(C141),"")</f>
        <v>11</v>
      </c>
      <c r="M141" s="37">
        <f>IF(Formato!$G141&lt;&gt;"",MONTH(G141),"")</f>
      </c>
    </row>
    <row r="142" spans="1:13" ht="24" customHeight="1">
      <c r="A142" s="43">
        <v>1734719</v>
      </c>
      <c r="B142" s="44" t="s">
        <v>130</v>
      </c>
      <c r="C142" s="61">
        <v>43790</v>
      </c>
      <c r="D142" s="41" t="s">
        <v>281</v>
      </c>
      <c r="E142" s="38" t="s">
        <v>23</v>
      </c>
      <c r="F142" s="38" t="s">
        <v>17</v>
      </c>
      <c r="G142" s="61">
        <v>43802</v>
      </c>
      <c r="H142" s="26" t="s">
        <v>61</v>
      </c>
      <c r="I142" s="34"/>
      <c r="J142" s="34" t="s">
        <v>48</v>
      </c>
      <c r="K142" s="39" t="s">
        <v>62</v>
      </c>
      <c r="L142" s="36">
        <f>IF(Formato!$C142&lt;&gt;"",MONTH(C142),"")</f>
        <v>11</v>
      </c>
      <c r="M142" s="37">
        <f>IF(Formato!$G142&lt;&gt;"",MONTH(G142),"")</f>
        <v>12</v>
      </c>
    </row>
    <row r="143" spans="1:13" ht="23.25" customHeight="1">
      <c r="A143" s="43">
        <v>1735319</v>
      </c>
      <c r="B143" s="44" t="s">
        <v>131</v>
      </c>
      <c r="C143" s="61">
        <v>43790</v>
      </c>
      <c r="D143" s="41" t="s">
        <v>281</v>
      </c>
      <c r="E143" s="38" t="s">
        <v>23</v>
      </c>
      <c r="F143" s="38" t="s">
        <v>17</v>
      </c>
      <c r="G143" s="61">
        <v>43796</v>
      </c>
      <c r="H143" s="26" t="s">
        <v>61</v>
      </c>
      <c r="I143" s="34"/>
      <c r="J143" s="34" t="s">
        <v>48</v>
      </c>
      <c r="K143" s="39" t="s">
        <v>62</v>
      </c>
      <c r="L143" s="36">
        <f>IF(Formato!$C143&lt;&gt;"",MONTH(C143),"")</f>
        <v>11</v>
      </c>
      <c r="M143" s="37">
        <f>IF(Formato!$G143&lt;&gt;"",MONTH(G143),"")</f>
        <v>11</v>
      </c>
    </row>
    <row r="144" spans="1:13" ht="24.75" customHeight="1">
      <c r="A144" s="43">
        <v>1736919</v>
      </c>
      <c r="B144" s="44" t="s">
        <v>132</v>
      </c>
      <c r="C144" s="61">
        <v>43790</v>
      </c>
      <c r="D144" s="42" t="s">
        <v>282</v>
      </c>
      <c r="E144" s="38" t="s">
        <v>23</v>
      </c>
      <c r="F144" s="38" t="s">
        <v>17</v>
      </c>
      <c r="G144" s="61">
        <v>43791</v>
      </c>
      <c r="H144" s="26" t="s">
        <v>61</v>
      </c>
      <c r="I144" s="34"/>
      <c r="J144" s="34" t="s">
        <v>48</v>
      </c>
      <c r="K144" s="39" t="s">
        <v>62</v>
      </c>
      <c r="L144" s="36">
        <f>IF(Formato!$C144&lt;&gt;"",MONTH(C144),"")</f>
        <v>11</v>
      </c>
      <c r="M144" s="37">
        <f>IF(Formato!$G144&lt;&gt;"",MONTH(G144),"")</f>
        <v>11</v>
      </c>
    </row>
    <row r="145" spans="1:13" ht="43.5" customHeight="1">
      <c r="A145" s="43">
        <v>1737119</v>
      </c>
      <c r="B145" s="44" t="s">
        <v>133</v>
      </c>
      <c r="C145" s="61">
        <v>43790</v>
      </c>
      <c r="D145" s="41" t="s">
        <v>283</v>
      </c>
      <c r="E145" s="38" t="s">
        <v>23</v>
      </c>
      <c r="F145" s="38" t="s">
        <v>17</v>
      </c>
      <c r="G145" s="45" t="s">
        <v>396</v>
      </c>
      <c r="H145" s="26" t="s">
        <v>61</v>
      </c>
      <c r="I145" s="34"/>
      <c r="J145" s="34" t="s">
        <v>48</v>
      </c>
      <c r="K145" s="39" t="s">
        <v>62</v>
      </c>
      <c r="L145" s="36">
        <f>IF(Formato!$C145&lt;&gt;"",MONTH(C145),"")</f>
        <v>11</v>
      </c>
      <c r="M145" s="37" t="e">
        <f>IF(Formato!$G145&lt;&gt;"",MONTH(G145),"")</f>
        <v>#VALUE!</v>
      </c>
    </row>
    <row r="146" spans="1:13" ht="43.5" customHeight="1">
      <c r="A146" s="43">
        <v>1738919</v>
      </c>
      <c r="B146" s="44" t="s">
        <v>134</v>
      </c>
      <c r="C146" s="61">
        <v>43790</v>
      </c>
      <c r="D146" s="41" t="s">
        <v>284</v>
      </c>
      <c r="E146" s="62" t="s">
        <v>23</v>
      </c>
      <c r="F146" s="58" t="s">
        <v>17</v>
      </c>
      <c r="G146" s="61">
        <v>43804</v>
      </c>
      <c r="H146" s="26" t="s">
        <v>61</v>
      </c>
      <c r="I146" s="39"/>
      <c r="J146" s="39" t="s">
        <v>48</v>
      </c>
      <c r="K146" s="39" t="s">
        <v>62</v>
      </c>
      <c r="L146" s="59">
        <f>IF(Formato!$C146&lt;&gt;"",MONTH(C146),"")</f>
        <v>11</v>
      </c>
      <c r="M146" s="60">
        <f>IF(Formato!$G146&lt;&gt;"",MONTH(G146),"")</f>
        <v>12</v>
      </c>
    </row>
    <row r="147" spans="1:13" ht="43.5" customHeight="1">
      <c r="A147" s="43">
        <v>1741319</v>
      </c>
      <c r="B147" s="44" t="s">
        <v>135</v>
      </c>
      <c r="C147" s="61">
        <v>43791</v>
      </c>
      <c r="D147" s="42" t="s">
        <v>285</v>
      </c>
      <c r="E147" s="62" t="s">
        <v>22</v>
      </c>
      <c r="F147" s="58"/>
      <c r="G147" s="45"/>
      <c r="H147" s="26"/>
      <c r="I147" s="39"/>
      <c r="J147" s="39"/>
      <c r="K147" s="39"/>
      <c r="L147" s="59">
        <f>IF(Formato!$C147&lt;&gt;"",MONTH(C147),"")</f>
        <v>11</v>
      </c>
      <c r="M147" s="60">
        <f>IF(Formato!$G147&lt;&gt;"",MONTH(G147),"")</f>
      </c>
    </row>
    <row r="148" spans="1:13" ht="43.5" customHeight="1">
      <c r="A148" s="43">
        <v>1741419</v>
      </c>
      <c r="B148" s="44" t="s">
        <v>136</v>
      </c>
      <c r="C148" s="61">
        <v>43791</v>
      </c>
      <c r="D148" s="42" t="s">
        <v>286</v>
      </c>
      <c r="E148" s="62" t="s">
        <v>22</v>
      </c>
      <c r="F148" s="58"/>
      <c r="G148" s="45"/>
      <c r="H148" s="26"/>
      <c r="I148" s="39"/>
      <c r="J148" s="39"/>
      <c r="K148" s="39"/>
      <c r="L148" s="59">
        <f>IF(Formato!$C148&lt;&gt;"",MONTH(C148),"")</f>
        <v>11</v>
      </c>
      <c r="M148" s="60">
        <f>IF(Formato!$G148&lt;&gt;"",MONTH(G148),"")</f>
      </c>
    </row>
    <row r="149" spans="1:13" ht="43.5" customHeight="1">
      <c r="A149" s="43">
        <v>1742319</v>
      </c>
      <c r="B149" s="44" t="s">
        <v>137</v>
      </c>
      <c r="C149" s="61">
        <v>43791</v>
      </c>
      <c r="D149" s="42" t="s">
        <v>287</v>
      </c>
      <c r="E149" s="62" t="s">
        <v>23</v>
      </c>
      <c r="F149" s="58" t="s">
        <v>17</v>
      </c>
      <c r="G149" s="61">
        <v>43796</v>
      </c>
      <c r="H149" s="26" t="s">
        <v>61</v>
      </c>
      <c r="I149" s="39"/>
      <c r="J149" s="39" t="s">
        <v>48</v>
      </c>
      <c r="K149" s="39" t="s">
        <v>62</v>
      </c>
      <c r="L149" s="59">
        <f>IF(Formato!$C149&lt;&gt;"",MONTH(C149),"")</f>
        <v>11</v>
      </c>
      <c r="M149" s="60">
        <f>IF(Formato!$G149&lt;&gt;"",MONTH(G149),"")</f>
        <v>11</v>
      </c>
    </row>
    <row r="150" spans="1:13" ht="43.5" customHeight="1">
      <c r="A150" s="43">
        <v>1750919</v>
      </c>
      <c r="B150" s="44" t="s">
        <v>138</v>
      </c>
      <c r="C150" s="61">
        <v>43795</v>
      </c>
      <c r="D150" s="41" t="s">
        <v>288</v>
      </c>
      <c r="E150" s="62" t="s">
        <v>22</v>
      </c>
      <c r="F150" s="58"/>
      <c r="G150" s="45"/>
      <c r="H150" s="26"/>
      <c r="I150" s="39"/>
      <c r="J150" s="39"/>
      <c r="K150" s="39"/>
      <c r="L150" s="59">
        <f>IF(Formato!$C150&lt;&gt;"",MONTH(C150),"")</f>
        <v>11</v>
      </c>
      <c r="M150" s="60">
        <f>IF(Formato!$G150&lt;&gt;"",MONTH(G150),"")</f>
      </c>
    </row>
    <row r="151" spans="1:13" ht="43.5" customHeight="1">
      <c r="A151" s="43">
        <v>1751019</v>
      </c>
      <c r="B151" s="44" t="s">
        <v>138</v>
      </c>
      <c r="C151" s="61">
        <v>43795</v>
      </c>
      <c r="D151" s="41" t="s">
        <v>289</v>
      </c>
      <c r="E151" s="62" t="s">
        <v>23</v>
      </c>
      <c r="F151" s="58" t="s">
        <v>16</v>
      </c>
      <c r="G151" s="61">
        <v>43803</v>
      </c>
      <c r="H151" s="26" t="s">
        <v>61</v>
      </c>
      <c r="I151" s="39"/>
      <c r="J151" s="39" t="s">
        <v>48</v>
      </c>
      <c r="K151" s="39" t="s">
        <v>62</v>
      </c>
      <c r="L151" s="59">
        <f>IF(Formato!$C151&lt;&gt;"",MONTH(C151),"")</f>
        <v>11</v>
      </c>
      <c r="M151" s="60">
        <f>IF(Formato!$G151&lt;&gt;"",MONTH(G151),"")</f>
        <v>12</v>
      </c>
    </row>
    <row r="152" spans="1:13" ht="43.5" customHeight="1">
      <c r="A152" s="43">
        <v>1751119</v>
      </c>
      <c r="B152" s="44" t="s">
        <v>138</v>
      </c>
      <c r="C152" s="61">
        <v>43795</v>
      </c>
      <c r="D152" s="41" t="s">
        <v>290</v>
      </c>
      <c r="E152" s="62" t="s">
        <v>22</v>
      </c>
      <c r="F152" s="58"/>
      <c r="G152" s="45"/>
      <c r="H152" s="26"/>
      <c r="I152" s="39"/>
      <c r="J152" s="39"/>
      <c r="K152" s="39"/>
      <c r="L152" s="59">
        <f>IF(Formato!$C152&lt;&gt;"",MONTH(C152),"")</f>
        <v>11</v>
      </c>
      <c r="M152" s="60">
        <f>IF(Formato!$G152&lt;&gt;"",MONTH(G152),"")</f>
      </c>
    </row>
    <row r="153" spans="1:13" ht="43.5" customHeight="1">
      <c r="A153" s="43">
        <v>1751219</v>
      </c>
      <c r="B153" s="44" t="s">
        <v>138</v>
      </c>
      <c r="C153" s="61">
        <v>43795</v>
      </c>
      <c r="D153" s="41" t="s">
        <v>291</v>
      </c>
      <c r="E153" s="62" t="s">
        <v>22</v>
      </c>
      <c r="F153" s="58"/>
      <c r="G153" s="45"/>
      <c r="H153" s="26"/>
      <c r="I153" s="39"/>
      <c r="J153" s="39"/>
      <c r="K153" s="39"/>
      <c r="L153" s="59">
        <f>IF(Formato!$C153&lt;&gt;"",MONTH(C153),"")</f>
        <v>11</v>
      </c>
      <c r="M153" s="60">
        <f>IF(Formato!$G153&lt;&gt;"",MONTH(G153),"")</f>
      </c>
    </row>
    <row r="154" spans="1:13" ht="43.5" customHeight="1">
      <c r="A154" s="43">
        <v>1751319</v>
      </c>
      <c r="B154" s="44" t="s">
        <v>138</v>
      </c>
      <c r="C154" s="61">
        <v>43795</v>
      </c>
      <c r="D154" s="41" t="s">
        <v>292</v>
      </c>
      <c r="E154" s="62" t="s">
        <v>23</v>
      </c>
      <c r="F154" s="58" t="s">
        <v>17</v>
      </c>
      <c r="G154" s="61">
        <v>43804</v>
      </c>
      <c r="H154" s="26" t="s">
        <v>61</v>
      </c>
      <c r="I154" s="39"/>
      <c r="J154" s="39" t="s">
        <v>48</v>
      </c>
      <c r="K154" s="39" t="s">
        <v>62</v>
      </c>
      <c r="L154" s="59">
        <f>IF(Formato!$C154&lt;&gt;"",MONTH(C154),"")</f>
        <v>11</v>
      </c>
      <c r="M154" s="60">
        <f>IF(Formato!$G154&lt;&gt;"",MONTH(G154),"")</f>
        <v>12</v>
      </c>
    </row>
    <row r="155" spans="1:13" ht="43.5" customHeight="1">
      <c r="A155" s="43">
        <v>1751519</v>
      </c>
      <c r="B155" s="44" t="s">
        <v>64</v>
      </c>
      <c r="C155" s="61">
        <v>43795</v>
      </c>
      <c r="D155" s="41" t="s">
        <v>293</v>
      </c>
      <c r="E155" s="62" t="s">
        <v>23</v>
      </c>
      <c r="F155" s="58" t="s">
        <v>17</v>
      </c>
      <c r="G155" s="61">
        <v>43803</v>
      </c>
      <c r="H155" s="26" t="s">
        <v>61</v>
      </c>
      <c r="I155" s="39"/>
      <c r="J155" s="39" t="s">
        <v>48</v>
      </c>
      <c r="K155" s="39" t="s">
        <v>62</v>
      </c>
      <c r="L155" s="59">
        <f>IF(Formato!$C155&lt;&gt;"",MONTH(C155),"")</f>
        <v>11</v>
      </c>
      <c r="M155" s="60">
        <f>IF(Formato!$G155&lt;&gt;"",MONTH(G155),"")</f>
        <v>12</v>
      </c>
    </row>
    <row r="156" spans="1:13" ht="43.5" customHeight="1">
      <c r="A156" s="43">
        <v>1751619</v>
      </c>
      <c r="B156" s="44" t="s">
        <v>64</v>
      </c>
      <c r="C156" s="61">
        <v>43795</v>
      </c>
      <c r="D156" s="41" t="s">
        <v>294</v>
      </c>
      <c r="E156" s="62" t="s">
        <v>22</v>
      </c>
      <c r="F156" s="58"/>
      <c r="G156" s="45"/>
      <c r="H156" s="26"/>
      <c r="I156" s="39"/>
      <c r="J156" s="39"/>
      <c r="K156" s="39"/>
      <c r="L156" s="59">
        <f>IF(Formato!$C156&lt;&gt;"",MONTH(C156),"")</f>
        <v>11</v>
      </c>
      <c r="M156" s="60">
        <f>IF(Formato!$G156&lt;&gt;"",MONTH(G156),"")</f>
      </c>
    </row>
    <row r="157" spans="1:13" ht="43.5" customHeight="1">
      <c r="A157" s="43">
        <v>1751719</v>
      </c>
      <c r="B157" s="44" t="s">
        <v>64</v>
      </c>
      <c r="C157" s="61">
        <v>43795</v>
      </c>
      <c r="D157" s="41" t="s">
        <v>295</v>
      </c>
      <c r="E157" s="62" t="s">
        <v>22</v>
      </c>
      <c r="F157" s="58"/>
      <c r="G157" s="45"/>
      <c r="H157" s="26"/>
      <c r="I157" s="39"/>
      <c r="J157" s="39"/>
      <c r="K157" s="39"/>
      <c r="L157" s="59">
        <f>IF(Formato!$C157&lt;&gt;"",MONTH(C157),"")</f>
        <v>11</v>
      </c>
      <c r="M157" s="60">
        <f>IF(Formato!$G157&lt;&gt;"",MONTH(G157),"")</f>
      </c>
    </row>
    <row r="158" spans="1:13" ht="43.5" customHeight="1">
      <c r="A158" s="43">
        <v>1751819</v>
      </c>
      <c r="B158" s="44" t="s">
        <v>64</v>
      </c>
      <c r="C158" s="61">
        <v>43795</v>
      </c>
      <c r="D158" s="41" t="s">
        <v>296</v>
      </c>
      <c r="E158" s="62" t="s">
        <v>23</v>
      </c>
      <c r="F158" s="58" t="s">
        <v>17</v>
      </c>
      <c r="G158" s="61">
        <v>43803</v>
      </c>
      <c r="H158" s="26" t="s">
        <v>61</v>
      </c>
      <c r="I158" s="39"/>
      <c r="J158" s="39" t="s">
        <v>48</v>
      </c>
      <c r="K158" s="39" t="s">
        <v>62</v>
      </c>
      <c r="L158" s="59">
        <f>IF(Formato!$C158&lt;&gt;"",MONTH(C158),"")</f>
        <v>11</v>
      </c>
      <c r="M158" s="60">
        <f>IF(Formato!$G158&lt;&gt;"",MONTH(G158),"")</f>
        <v>12</v>
      </c>
    </row>
    <row r="159" spans="1:13" ht="43.5" customHeight="1">
      <c r="A159" s="43">
        <v>1751919</v>
      </c>
      <c r="B159" s="44" t="s">
        <v>64</v>
      </c>
      <c r="C159" s="61">
        <v>43795</v>
      </c>
      <c r="D159" s="41" t="s">
        <v>297</v>
      </c>
      <c r="E159" s="62" t="s">
        <v>23</v>
      </c>
      <c r="F159" s="58" t="s">
        <v>17</v>
      </c>
      <c r="G159" s="61">
        <v>43803</v>
      </c>
      <c r="H159" s="26" t="s">
        <v>61</v>
      </c>
      <c r="I159" s="39"/>
      <c r="J159" s="39" t="s">
        <v>48</v>
      </c>
      <c r="K159" s="39" t="s">
        <v>62</v>
      </c>
      <c r="L159" s="59">
        <f>IF(Formato!$C159&lt;&gt;"",MONTH(C159),"")</f>
        <v>11</v>
      </c>
      <c r="M159" s="60">
        <f>IF(Formato!$G159&lt;&gt;"",MONTH(G159),"")</f>
        <v>12</v>
      </c>
    </row>
    <row r="160" spans="1:13" ht="43.5" customHeight="1">
      <c r="A160" s="43">
        <v>1752019</v>
      </c>
      <c r="B160" s="44" t="s">
        <v>64</v>
      </c>
      <c r="C160" s="61">
        <v>43795</v>
      </c>
      <c r="D160" s="41" t="s">
        <v>298</v>
      </c>
      <c r="E160" s="62" t="s">
        <v>23</v>
      </c>
      <c r="F160" s="58" t="s">
        <v>17</v>
      </c>
      <c r="G160" s="61">
        <v>43801</v>
      </c>
      <c r="H160" s="26" t="s">
        <v>61</v>
      </c>
      <c r="I160" s="39"/>
      <c r="J160" s="39" t="s">
        <v>48</v>
      </c>
      <c r="K160" s="39" t="s">
        <v>62</v>
      </c>
      <c r="L160" s="59">
        <f>IF(Formato!$C160&lt;&gt;"",MONTH(C160),"")</f>
        <v>11</v>
      </c>
      <c r="M160" s="60">
        <f>IF(Formato!$G160&lt;&gt;"",MONTH(G160),"")</f>
        <v>12</v>
      </c>
    </row>
    <row r="161" spans="1:13" ht="43.5" customHeight="1">
      <c r="A161" s="43">
        <v>1752119</v>
      </c>
      <c r="B161" s="44" t="s">
        <v>64</v>
      </c>
      <c r="C161" s="61">
        <v>43795</v>
      </c>
      <c r="D161" s="41" t="s">
        <v>299</v>
      </c>
      <c r="E161" s="62" t="s">
        <v>23</v>
      </c>
      <c r="F161" s="58" t="s">
        <v>17</v>
      </c>
      <c r="G161" s="61">
        <v>43802</v>
      </c>
      <c r="H161" s="26" t="s">
        <v>61</v>
      </c>
      <c r="I161" s="39"/>
      <c r="J161" s="39" t="s">
        <v>48</v>
      </c>
      <c r="K161" s="39" t="s">
        <v>62</v>
      </c>
      <c r="L161" s="59">
        <f>IF(Formato!$C161&lt;&gt;"",MONTH(C161),"")</f>
        <v>11</v>
      </c>
      <c r="M161" s="60">
        <f>IF(Formato!$G161&lt;&gt;"",MONTH(G161),"")</f>
        <v>12</v>
      </c>
    </row>
    <row r="162" spans="1:13" ht="43.5" customHeight="1">
      <c r="A162" s="43">
        <v>1752219</v>
      </c>
      <c r="B162" s="44" t="s">
        <v>64</v>
      </c>
      <c r="C162" s="61">
        <v>43795</v>
      </c>
      <c r="D162" s="41" t="s">
        <v>300</v>
      </c>
      <c r="E162" s="62" t="s">
        <v>22</v>
      </c>
      <c r="F162" s="58"/>
      <c r="G162" s="45"/>
      <c r="H162" s="26"/>
      <c r="I162" s="39"/>
      <c r="J162" s="39"/>
      <c r="K162" s="39"/>
      <c r="L162" s="59">
        <f>IF(Formato!$C162&lt;&gt;"",MONTH(C162),"")</f>
        <v>11</v>
      </c>
      <c r="M162" s="60">
        <f>IF(Formato!$G162&lt;&gt;"",MONTH(G162),"")</f>
      </c>
    </row>
    <row r="163" spans="1:13" ht="43.5" customHeight="1">
      <c r="A163" s="43">
        <v>1753019</v>
      </c>
      <c r="B163" s="44" t="s">
        <v>139</v>
      </c>
      <c r="C163" s="61">
        <v>43795</v>
      </c>
      <c r="D163" s="41" t="s">
        <v>301</v>
      </c>
      <c r="E163" s="62" t="s">
        <v>22</v>
      </c>
      <c r="F163" s="58"/>
      <c r="G163" s="45"/>
      <c r="H163" s="26"/>
      <c r="I163" s="39"/>
      <c r="J163" s="39"/>
      <c r="K163" s="39"/>
      <c r="L163" s="59">
        <f>IF(Formato!$C163&lt;&gt;"",MONTH(C163),"")</f>
        <v>11</v>
      </c>
      <c r="M163" s="60">
        <f>IF(Formato!$G163&lt;&gt;"",MONTH(G163),"")</f>
      </c>
    </row>
    <row r="164" spans="1:13" ht="43.5" customHeight="1">
      <c r="A164" s="43">
        <v>1754019</v>
      </c>
      <c r="B164" s="44" t="s">
        <v>140</v>
      </c>
      <c r="C164" s="61">
        <v>43795</v>
      </c>
      <c r="D164" s="41" t="s">
        <v>302</v>
      </c>
      <c r="E164" s="62" t="s">
        <v>22</v>
      </c>
      <c r="F164" s="58"/>
      <c r="G164" s="45"/>
      <c r="H164" s="26"/>
      <c r="I164" s="39"/>
      <c r="J164" s="39"/>
      <c r="K164" s="39"/>
      <c r="L164" s="59">
        <f>IF(Formato!$C164&lt;&gt;"",MONTH(C164),"")</f>
        <v>11</v>
      </c>
      <c r="M164" s="60">
        <f>IF(Formato!$G164&lt;&gt;"",MONTH(G164),"")</f>
      </c>
    </row>
    <row r="165" spans="1:13" ht="43.5" customHeight="1">
      <c r="A165" s="43">
        <v>1754519</v>
      </c>
      <c r="B165" s="44" t="s">
        <v>141</v>
      </c>
      <c r="C165" s="61">
        <v>43795</v>
      </c>
      <c r="D165" s="41" t="s">
        <v>303</v>
      </c>
      <c r="E165" s="62" t="s">
        <v>23</v>
      </c>
      <c r="F165" s="58" t="s">
        <v>17</v>
      </c>
      <c r="G165" s="61">
        <v>43802</v>
      </c>
      <c r="H165" s="26" t="s">
        <v>61</v>
      </c>
      <c r="I165" s="39"/>
      <c r="J165" s="39" t="s">
        <v>48</v>
      </c>
      <c r="K165" s="39" t="s">
        <v>62</v>
      </c>
      <c r="L165" s="59">
        <f>IF(Formato!$C165&lt;&gt;"",MONTH(C165),"")</f>
        <v>11</v>
      </c>
      <c r="M165" s="60">
        <f>IF(Formato!$G165&lt;&gt;"",MONTH(G165),"")</f>
        <v>12</v>
      </c>
    </row>
    <row r="166" spans="1:13" ht="43.5" customHeight="1">
      <c r="A166" s="43">
        <v>1766119</v>
      </c>
      <c r="B166" s="44" t="s">
        <v>142</v>
      </c>
      <c r="C166" s="61">
        <v>43795</v>
      </c>
      <c r="D166" s="41" t="s">
        <v>304</v>
      </c>
      <c r="E166" s="62" t="s">
        <v>23</v>
      </c>
      <c r="F166" s="58" t="s">
        <v>17</v>
      </c>
      <c r="G166" s="61">
        <v>43802</v>
      </c>
      <c r="H166" s="26" t="s">
        <v>61</v>
      </c>
      <c r="I166" s="39"/>
      <c r="J166" s="39" t="s">
        <v>48</v>
      </c>
      <c r="K166" s="39" t="s">
        <v>62</v>
      </c>
      <c r="L166" s="59">
        <f>IF(Formato!$C166&lt;&gt;"",MONTH(C166),"")</f>
        <v>11</v>
      </c>
      <c r="M166" s="60">
        <f>IF(Formato!$G166&lt;&gt;"",MONTH(G166),"")</f>
        <v>12</v>
      </c>
    </row>
    <row r="167" spans="1:13" ht="43.5" customHeight="1">
      <c r="A167" s="43">
        <v>1766219</v>
      </c>
      <c r="B167" s="44" t="s">
        <v>143</v>
      </c>
      <c r="C167" s="61">
        <v>43795</v>
      </c>
      <c r="D167" s="41" t="s">
        <v>305</v>
      </c>
      <c r="E167" s="62" t="s">
        <v>22</v>
      </c>
      <c r="F167" s="58"/>
      <c r="G167" s="45"/>
      <c r="H167" s="26"/>
      <c r="I167" s="39"/>
      <c r="J167" s="39"/>
      <c r="K167" s="39"/>
      <c r="L167" s="59">
        <f>IF(Formato!$C167&lt;&gt;"",MONTH(C167),"")</f>
        <v>11</v>
      </c>
      <c r="M167" s="60">
        <f>IF(Formato!$G167&lt;&gt;"",MONTH(G167),"")</f>
      </c>
    </row>
    <row r="168" spans="1:13" ht="43.5" customHeight="1">
      <c r="A168" s="43">
        <v>1766319</v>
      </c>
      <c r="B168" s="44" t="s">
        <v>144</v>
      </c>
      <c r="C168" s="61">
        <v>43795</v>
      </c>
      <c r="D168" s="41" t="s">
        <v>72</v>
      </c>
      <c r="E168" s="62" t="s">
        <v>22</v>
      </c>
      <c r="F168" s="58"/>
      <c r="G168" s="45"/>
      <c r="H168" s="26"/>
      <c r="I168" s="39"/>
      <c r="J168" s="39"/>
      <c r="K168" s="39"/>
      <c r="L168" s="59">
        <f>IF(Formato!$C168&lt;&gt;"",MONTH(C168),"")</f>
        <v>11</v>
      </c>
      <c r="M168" s="60">
        <f>IF(Formato!$G168&lt;&gt;"",MONTH(G168),"")</f>
      </c>
    </row>
    <row r="169" spans="1:13" ht="43.5" customHeight="1">
      <c r="A169" s="43">
        <v>1767819</v>
      </c>
      <c r="B169" s="44" t="s">
        <v>145</v>
      </c>
      <c r="C169" s="61">
        <v>43796</v>
      </c>
      <c r="D169" s="41" t="s">
        <v>306</v>
      </c>
      <c r="E169" s="62" t="s">
        <v>22</v>
      </c>
      <c r="F169" s="58"/>
      <c r="G169" s="45"/>
      <c r="H169" s="26"/>
      <c r="I169" s="39"/>
      <c r="J169" s="39"/>
      <c r="K169" s="39"/>
      <c r="L169" s="59">
        <f>IF(Formato!$C169&lt;&gt;"",MONTH(C169),"")</f>
        <v>11</v>
      </c>
      <c r="M169" s="60">
        <f>IF(Formato!$G169&lt;&gt;"",MONTH(G169),"")</f>
      </c>
    </row>
    <row r="170" spans="1:13" ht="43.5" customHeight="1">
      <c r="A170" s="43">
        <v>1769519</v>
      </c>
      <c r="B170" s="44" t="s">
        <v>146</v>
      </c>
      <c r="C170" s="61">
        <v>43796</v>
      </c>
      <c r="D170" s="41" t="s">
        <v>307</v>
      </c>
      <c r="E170" s="62" t="s">
        <v>22</v>
      </c>
      <c r="F170" s="58"/>
      <c r="G170" s="45"/>
      <c r="H170" s="26"/>
      <c r="I170" s="39"/>
      <c r="J170" s="39"/>
      <c r="K170" s="39"/>
      <c r="L170" s="59">
        <f>IF(Formato!$C170&lt;&gt;"",MONTH(C170),"")</f>
        <v>11</v>
      </c>
      <c r="M170" s="60">
        <f>IF(Formato!$G170&lt;&gt;"",MONTH(G170),"")</f>
      </c>
    </row>
    <row r="171" spans="1:13" ht="43.5" customHeight="1">
      <c r="A171" s="43">
        <v>1771519</v>
      </c>
      <c r="B171" s="44" t="s">
        <v>147</v>
      </c>
      <c r="C171" s="61">
        <v>43797</v>
      </c>
      <c r="D171" s="41" t="s">
        <v>308</v>
      </c>
      <c r="E171" s="62" t="s">
        <v>23</v>
      </c>
      <c r="F171" s="58" t="s">
        <v>17</v>
      </c>
      <c r="G171" s="61">
        <v>43797</v>
      </c>
      <c r="H171" s="26" t="s">
        <v>61</v>
      </c>
      <c r="I171" s="39"/>
      <c r="J171" s="39" t="s">
        <v>48</v>
      </c>
      <c r="K171" s="39" t="s">
        <v>62</v>
      </c>
      <c r="L171" s="59">
        <f>IF(Formato!$C171&lt;&gt;"",MONTH(C171),"")</f>
        <v>11</v>
      </c>
      <c r="M171" s="60">
        <f>IF(Formato!$G171&lt;&gt;"",MONTH(G171),"")</f>
        <v>11</v>
      </c>
    </row>
    <row r="172" spans="1:13" ht="43.5" customHeight="1">
      <c r="A172" s="43">
        <v>1783719</v>
      </c>
      <c r="B172" s="44" t="s">
        <v>148</v>
      </c>
      <c r="C172" s="61">
        <v>43797</v>
      </c>
      <c r="D172" s="41" t="s">
        <v>309</v>
      </c>
      <c r="E172" s="62" t="s">
        <v>23</v>
      </c>
      <c r="F172" s="58" t="s">
        <v>17</v>
      </c>
      <c r="G172" s="61">
        <v>43798</v>
      </c>
      <c r="H172" s="26" t="s">
        <v>61</v>
      </c>
      <c r="I172" s="39"/>
      <c r="J172" s="39" t="s">
        <v>48</v>
      </c>
      <c r="K172" s="39" t="s">
        <v>62</v>
      </c>
      <c r="L172" s="59">
        <f>IF(Formato!$C172&lt;&gt;"",MONTH(C172),"")</f>
        <v>11</v>
      </c>
      <c r="M172" s="60">
        <f>IF(Formato!$G172&lt;&gt;"",MONTH(G172),"")</f>
        <v>11</v>
      </c>
    </row>
    <row r="173" spans="1:13" ht="43.5" customHeight="1">
      <c r="A173" s="43">
        <v>1783619</v>
      </c>
      <c r="B173" s="44" t="s">
        <v>148</v>
      </c>
      <c r="C173" s="61">
        <v>43797</v>
      </c>
      <c r="D173" s="41" t="s">
        <v>310</v>
      </c>
      <c r="E173" s="62" t="s">
        <v>23</v>
      </c>
      <c r="F173" s="58" t="s">
        <v>17</v>
      </c>
      <c r="G173" s="61">
        <v>43798</v>
      </c>
      <c r="H173" s="26" t="s">
        <v>61</v>
      </c>
      <c r="I173" s="39"/>
      <c r="J173" s="39" t="s">
        <v>48</v>
      </c>
      <c r="K173" s="39" t="s">
        <v>62</v>
      </c>
      <c r="L173" s="59">
        <f>IF(Formato!$C173&lt;&gt;"",MONTH(C173),"")</f>
        <v>11</v>
      </c>
      <c r="M173" s="60">
        <f>IF(Formato!$G173&lt;&gt;"",MONTH(G173),"")</f>
        <v>11</v>
      </c>
    </row>
    <row r="174" spans="1:13" ht="43.5" customHeight="1">
      <c r="A174" s="43">
        <v>1783519</v>
      </c>
      <c r="B174" s="44" t="s">
        <v>148</v>
      </c>
      <c r="C174" s="61">
        <v>43797</v>
      </c>
      <c r="D174" s="41" t="s">
        <v>311</v>
      </c>
      <c r="E174" s="62" t="s">
        <v>22</v>
      </c>
      <c r="F174" s="58"/>
      <c r="G174" s="45"/>
      <c r="H174" s="26"/>
      <c r="I174" s="39"/>
      <c r="J174" s="39"/>
      <c r="K174" s="39"/>
      <c r="L174" s="59">
        <f>IF(Formato!$C174&lt;&gt;"",MONTH(C174),"")</f>
        <v>11</v>
      </c>
      <c r="M174" s="60">
        <f>IF(Formato!$G174&lt;&gt;"",MONTH(G174),"")</f>
      </c>
    </row>
    <row r="175" spans="1:13" ht="43.5" customHeight="1">
      <c r="A175" s="43">
        <v>1774619</v>
      </c>
      <c r="B175" s="44" t="s">
        <v>147</v>
      </c>
      <c r="C175" s="61">
        <v>43797</v>
      </c>
      <c r="D175" s="41" t="s">
        <v>312</v>
      </c>
      <c r="E175" s="62" t="s">
        <v>23</v>
      </c>
      <c r="F175" s="58" t="s">
        <v>17</v>
      </c>
      <c r="G175" s="61">
        <v>43797</v>
      </c>
      <c r="H175" s="26" t="s">
        <v>61</v>
      </c>
      <c r="I175" s="39"/>
      <c r="J175" s="39" t="s">
        <v>48</v>
      </c>
      <c r="K175" s="39" t="s">
        <v>62</v>
      </c>
      <c r="L175" s="59">
        <f>IF(Formato!$C175&lt;&gt;"",MONTH(C175),"")</f>
        <v>11</v>
      </c>
      <c r="M175" s="60">
        <f>IF(Formato!$G175&lt;&gt;"",MONTH(G175),"")</f>
        <v>11</v>
      </c>
    </row>
    <row r="176" spans="1:13" ht="43.5" customHeight="1">
      <c r="A176" s="43">
        <v>1776419</v>
      </c>
      <c r="B176" s="44" t="s">
        <v>149</v>
      </c>
      <c r="C176" s="61">
        <v>43797</v>
      </c>
      <c r="D176" s="41" t="s">
        <v>313</v>
      </c>
      <c r="E176" s="62" t="s">
        <v>22</v>
      </c>
      <c r="F176" s="58"/>
      <c r="G176" s="45"/>
      <c r="H176" s="26"/>
      <c r="I176" s="39"/>
      <c r="J176" s="39"/>
      <c r="K176" s="39"/>
      <c r="L176" s="59">
        <f>IF(Formato!$C176&lt;&gt;"",MONTH(C176),"")</f>
        <v>11</v>
      </c>
      <c r="M176" s="60">
        <f>IF(Formato!$G176&lt;&gt;"",MONTH(G176),"")</f>
      </c>
    </row>
    <row r="177" spans="1:13" ht="43.5" customHeight="1">
      <c r="A177" s="43">
        <v>1778119</v>
      </c>
      <c r="B177" s="44" t="s">
        <v>147</v>
      </c>
      <c r="C177" s="61">
        <v>43797</v>
      </c>
      <c r="D177" s="41" t="s">
        <v>314</v>
      </c>
      <c r="E177" s="62" t="s">
        <v>23</v>
      </c>
      <c r="F177" s="58" t="s">
        <v>17</v>
      </c>
      <c r="G177" s="61">
        <v>43797</v>
      </c>
      <c r="H177" s="26" t="s">
        <v>61</v>
      </c>
      <c r="I177" s="39"/>
      <c r="J177" s="39" t="s">
        <v>48</v>
      </c>
      <c r="K177" s="39" t="s">
        <v>62</v>
      </c>
      <c r="L177" s="59">
        <f>IF(Formato!$C177&lt;&gt;"",MONTH(C177),"")</f>
        <v>11</v>
      </c>
      <c r="M177" s="60">
        <f>IF(Formato!$G177&lt;&gt;"",MONTH(G177),"")</f>
        <v>11</v>
      </c>
    </row>
    <row r="178" spans="1:13" ht="43.5" customHeight="1">
      <c r="A178" s="43">
        <v>1780919</v>
      </c>
      <c r="B178" s="44" t="s">
        <v>147</v>
      </c>
      <c r="C178" s="61">
        <v>43797</v>
      </c>
      <c r="D178" s="41" t="s">
        <v>315</v>
      </c>
      <c r="E178" s="62" t="s">
        <v>22</v>
      </c>
      <c r="F178" s="58"/>
      <c r="G178" s="45"/>
      <c r="H178" s="26"/>
      <c r="I178" s="39"/>
      <c r="J178" s="39"/>
      <c r="K178" s="39"/>
      <c r="L178" s="59">
        <f>IF(Formato!$C178&lt;&gt;"",MONTH(C178),"")</f>
        <v>11</v>
      </c>
      <c r="M178" s="60">
        <f>IF(Formato!$G178&lt;&gt;"",MONTH(G178),"")</f>
      </c>
    </row>
    <row r="179" spans="1:13" ht="43.5" customHeight="1">
      <c r="A179" s="43">
        <v>1782319</v>
      </c>
      <c r="B179" s="44" t="s">
        <v>148</v>
      </c>
      <c r="C179" s="61">
        <v>43797</v>
      </c>
      <c r="D179" s="41" t="s">
        <v>316</v>
      </c>
      <c r="E179" s="62" t="s">
        <v>23</v>
      </c>
      <c r="F179" s="58" t="s">
        <v>17</v>
      </c>
      <c r="G179" s="61">
        <v>43798</v>
      </c>
      <c r="H179" s="26" t="s">
        <v>61</v>
      </c>
      <c r="I179" s="39"/>
      <c r="J179" s="39" t="s">
        <v>48</v>
      </c>
      <c r="K179" s="39" t="s">
        <v>62</v>
      </c>
      <c r="L179" s="59">
        <f>IF(Formato!$C179&lt;&gt;"",MONTH(C179),"")</f>
        <v>11</v>
      </c>
      <c r="M179" s="60">
        <f>IF(Formato!$G179&lt;&gt;"",MONTH(G179),"")</f>
        <v>11</v>
      </c>
    </row>
    <row r="180" spans="1:13" ht="43.5" customHeight="1">
      <c r="A180" s="43">
        <v>1782419</v>
      </c>
      <c r="B180" s="44" t="s">
        <v>148</v>
      </c>
      <c r="C180" s="61">
        <v>43797</v>
      </c>
      <c r="D180" s="41" t="s">
        <v>317</v>
      </c>
      <c r="E180" s="62" t="s">
        <v>23</v>
      </c>
      <c r="F180" s="58" t="s">
        <v>17</v>
      </c>
      <c r="G180" s="61">
        <v>43798</v>
      </c>
      <c r="H180" s="26" t="s">
        <v>61</v>
      </c>
      <c r="I180" s="39"/>
      <c r="J180" s="39" t="s">
        <v>48</v>
      </c>
      <c r="K180" s="39" t="s">
        <v>62</v>
      </c>
      <c r="L180" s="59">
        <f>IF(Formato!$C180&lt;&gt;"",MONTH(C180),"")</f>
        <v>11</v>
      </c>
      <c r="M180" s="60">
        <f>IF(Formato!$G180&lt;&gt;"",MONTH(G180),"")</f>
        <v>11</v>
      </c>
    </row>
    <row r="181" spans="1:13" ht="43.5" customHeight="1">
      <c r="A181" s="43">
        <v>1782519</v>
      </c>
      <c r="B181" s="44" t="s">
        <v>148</v>
      </c>
      <c r="C181" s="61">
        <v>43797</v>
      </c>
      <c r="D181" s="41" t="s">
        <v>318</v>
      </c>
      <c r="E181" s="62" t="s">
        <v>23</v>
      </c>
      <c r="F181" s="58" t="s">
        <v>17</v>
      </c>
      <c r="G181" s="61">
        <v>43798</v>
      </c>
      <c r="H181" s="26" t="s">
        <v>61</v>
      </c>
      <c r="I181" s="39"/>
      <c r="J181" s="39" t="s">
        <v>48</v>
      </c>
      <c r="K181" s="39" t="s">
        <v>62</v>
      </c>
      <c r="L181" s="59">
        <f>IF(Formato!$C181&lt;&gt;"",MONTH(C181),"")</f>
        <v>11</v>
      </c>
      <c r="M181" s="60">
        <f>IF(Formato!$G181&lt;&gt;"",MONTH(G181),"")</f>
        <v>11</v>
      </c>
    </row>
    <row r="182" spans="1:13" ht="43.5" customHeight="1">
      <c r="A182" s="43">
        <v>1782619</v>
      </c>
      <c r="B182" s="44" t="s">
        <v>148</v>
      </c>
      <c r="C182" s="61">
        <v>43797</v>
      </c>
      <c r="D182" s="41" t="s">
        <v>319</v>
      </c>
      <c r="E182" s="62" t="s">
        <v>23</v>
      </c>
      <c r="F182" s="58" t="s">
        <v>17</v>
      </c>
      <c r="G182" s="61">
        <v>43798</v>
      </c>
      <c r="H182" s="26" t="s">
        <v>61</v>
      </c>
      <c r="I182" s="39"/>
      <c r="J182" s="39" t="s">
        <v>48</v>
      </c>
      <c r="K182" s="39" t="s">
        <v>62</v>
      </c>
      <c r="L182" s="59">
        <f>IF(Formato!$C182&lt;&gt;"",MONTH(C182),"")</f>
        <v>11</v>
      </c>
      <c r="M182" s="60">
        <f>IF(Formato!$G182&lt;&gt;"",MONTH(G182),"")</f>
        <v>11</v>
      </c>
    </row>
    <row r="183" spans="1:13" ht="43.5" customHeight="1">
      <c r="A183" s="43">
        <v>1782719</v>
      </c>
      <c r="B183" s="44" t="s">
        <v>148</v>
      </c>
      <c r="C183" s="61">
        <v>43797</v>
      </c>
      <c r="D183" s="41" t="s">
        <v>320</v>
      </c>
      <c r="E183" s="62" t="s">
        <v>23</v>
      </c>
      <c r="F183" s="58" t="s">
        <v>17</v>
      </c>
      <c r="G183" s="61">
        <v>43798</v>
      </c>
      <c r="H183" s="26" t="s">
        <v>61</v>
      </c>
      <c r="I183" s="39"/>
      <c r="J183" s="39" t="s">
        <v>48</v>
      </c>
      <c r="K183" s="39" t="s">
        <v>62</v>
      </c>
      <c r="L183" s="59">
        <f>IF(Formato!$C183&lt;&gt;"",MONTH(C183),"")</f>
        <v>11</v>
      </c>
      <c r="M183" s="60">
        <f>IF(Formato!$G183&lt;&gt;"",MONTH(G183),"")</f>
        <v>11</v>
      </c>
    </row>
    <row r="184" spans="1:13" ht="43.5" customHeight="1">
      <c r="A184" s="43">
        <v>1782819</v>
      </c>
      <c r="B184" s="44" t="s">
        <v>148</v>
      </c>
      <c r="C184" s="61">
        <v>43797</v>
      </c>
      <c r="D184" s="41" t="s">
        <v>321</v>
      </c>
      <c r="E184" s="62" t="s">
        <v>23</v>
      </c>
      <c r="F184" s="58" t="s">
        <v>17</v>
      </c>
      <c r="G184" s="61">
        <v>43798</v>
      </c>
      <c r="H184" s="26" t="s">
        <v>61</v>
      </c>
      <c r="I184" s="39"/>
      <c r="J184" s="39" t="s">
        <v>48</v>
      </c>
      <c r="K184" s="39" t="s">
        <v>62</v>
      </c>
      <c r="L184" s="59">
        <f>IF(Formato!$C184&lt;&gt;"",MONTH(C184),"")</f>
        <v>11</v>
      </c>
      <c r="M184" s="60">
        <f>IF(Formato!$G184&lt;&gt;"",MONTH(G184),"")</f>
        <v>11</v>
      </c>
    </row>
    <row r="185" spans="1:13" ht="43.5" customHeight="1">
      <c r="A185" s="43">
        <v>1782919</v>
      </c>
      <c r="B185" s="44" t="s">
        <v>148</v>
      </c>
      <c r="C185" s="61">
        <v>43797</v>
      </c>
      <c r="D185" s="41" t="s">
        <v>322</v>
      </c>
      <c r="E185" s="62" t="s">
        <v>23</v>
      </c>
      <c r="F185" s="58" t="s">
        <v>17</v>
      </c>
      <c r="G185" s="61">
        <v>43798</v>
      </c>
      <c r="H185" s="26" t="s">
        <v>61</v>
      </c>
      <c r="I185" s="39"/>
      <c r="J185" s="39" t="s">
        <v>48</v>
      </c>
      <c r="K185" s="39" t="s">
        <v>62</v>
      </c>
      <c r="L185" s="59">
        <f>IF(Formato!$C185&lt;&gt;"",MONTH(C185),"")</f>
        <v>11</v>
      </c>
      <c r="M185" s="60">
        <f>IF(Formato!$G185&lt;&gt;"",MONTH(G185),"")</f>
        <v>11</v>
      </c>
    </row>
    <row r="186" spans="1:13" ht="43.5" customHeight="1">
      <c r="A186" s="43">
        <v>1783019</v>
      </c>
      <c r="B186" s="44" t="s">
        <v>148</v>
      </c>
      <c r="C186" s="61">
        <v>43797</v>
      </c>
      <c r="D186" s="41" t="s">
        <v>323</v>
      </c>
      <c r="E186" s="62" t="s">
        <v>23</v>
      </c>
      <c r="F186" s="58" t="s">
        <v>17</v>
      </c>
      <c r="G186" s="61">
        <v>43798</v>
      </c>
      <c r="H186" s="26" t="s">
        <v>61</v>
      </c>
      <c r="I186" s="39"/>
      <c r="J186" s="39" t="s">
        <v>48</v>
      </c>
      <c r="K186" s="39" t="s">
        <v>62</v>
      </c>
      <c r="L186" s="59">
        <f>IF(Formato!$C186&lt;&gt;"",MONTH(C186),"")</f>
        <v>11</v>
      </c>
      <c r="M186" s="60">
        <f>IF(Formato!$G186&lt;&gt;"",MONTH(G186),"")</f>
        <v>11</v>
      </c>
    </row>
    <row r="187" spans="1:13" ht="43.5" customHeight="1">
      <c r="A187" s="43">
        <v>1783119</v>
      </c>
      <c r="B187" s="44" t="s">
        <v>148</v>
      </c>
      <c r="C187" s="61">
        <v>43797</v>
      </c>
      <c r="D187" s="41" t="s">
        <v>324</v>
      </c>
      <c r="E187" s="62" t="s">
        <v>23</v>
      </c>
      <c r="F187" s="58" t="s">
        <v>17</v>
      </c>
      <c r="G187" s="61">
        <v>43798</v>
      </c>
      <c r="H187" s="26" t="s">
        <v>61</v>
      </c>
      <c r="I187" s="39"/>
      <c r="J187" s="39" t="s">
        <v>48</v>
      </c>
      <c r="K187" s="39" t="s">
        <v>62</v>
      </c>
      <c r="L187" s="59">
        <f>IF(Formato!$C187&lt;&gt;"",MONTH(C187),"")</f>
        <v>11</v>
      </c>
      <c r="M187" s="60">
        <f>IF(Formato!$G187&lt;&gt;"",MONTH(G187),"")</f>
        <v>11</v>
      </c>
    </row>
    <row r="188" spans="1:13" ht="43.5" customHeight="1">
      <c r="A188" s="43">
        <v>1783219</v>
      </c>
      <c r="B188" s="44" t="s">
        <v>148</v>
      </c>
      <c r="C188" s="61">
        <v>43797</v>
      </c>
      <c r="D188" s="41" t="s">
        <v>325</v>
      </c>
      <c r="E188" s="62" t="s">
        <v>23</v>
      </c>
      <c r="F188" s="58" t="s">
        <v>17</v>
      </c>
      <c r="G188" s="61">
        <v>43798</v>
      </c>
      <c r="H188" s="26" t="s">
        <v>61</v>
      </c>
      <c r="I188" s="39"/>
      <c r="J188" s="39" t="s">
        <v>48</v>
      </c>
      <c r="K188" s="39" t="s">
        <v>62</v>
      </c>
      <c r="L188" s="59">
        <f>IF(Formato!$C188&lt;&gt;"",MONTH(C188),"")</f>
        <v>11</v>
      </c>
      <c r="M188" s="60">
        <f>IF(Formato!$G188&lt;&gt;"",MONTH(G188),"")</f>
        <v>11</v>
      </c>
    </row>
    <row r="189" spans="1:13" ht="43.5" customHeight="1">
      <c r="A189" s="43">
        <v>1783319</v>
      </c>
      <c r="B189" s="44" t="s">
        <v>148</v>
      </c>
      <c r="C189" s="61">
        <v>43797</v>
      </c>
      <c r="D189" s="41" t="s">
        <v>326</v>
      </c>
      <c r="E189" s="62" t="s">
        <v>23</v>
      </c>
      <c r="F189" s="58" t="s">
        <v>17</v>
      </c>
      <c r="G189" s="61">
        <v>43798</v>
      </c>
      <c r="H189" s="26" t="s">
        <v>61</v>
      </c>
      <c r="I189" s="39"/>
      <c r="J189" s="39" t="s">
        <v>48</v>
      </c>
      <c r="K189" s="39" t="s">
        <v>62</v>
      </c>
      <c r="L189" s="59">
        <f>IF(Formato!$C189&lt;&gt;"",MONTH(C189),"")</f>
        <v>11</v>
      </c>
      <c r="M189" s="60">
        <f>IF(Formato!$G189&lt;&gt;"",MONTH(G189),"")</f>
        <v>11</v>
      </c>
    </row>
    <row r="190" spans="1:13" ht="43.5" customHeight="1">
      <c r="A190" s="43">
        <v>1783419</v>
      </c>
      <c r="B190" s="44" t="s">
        <v>148</v>
      </c>
      <c r="C190" s="61">
        <v>43797</v>
      </c>
      <c r="D190" s="41" t="s">
        <v>327</v>
      </c>
      <c r="E190" s="62" t="s">
        <v>22</v>
      </c>
      <c r="F190" s="58"/>
      <c r="G190" s="45"/>
      <c r="H190" s="26"/>
      <c r="I190" s="39"/>
      <c r="J190" s="39"/>
      <c r="K190" s="39"/>
      <c r="L190" s="59">
        <f>IF(Formato!$C190&lt;&gt;"",MONTH(C190),"")</f>
        <v>11</v>
      </c>
      <c r="M190" s="60">
        <f>IF(Formato!$G190&lt;&gt;"",MONTH(G190),"")</f>
      </c>
    </row>
    <row r="191" spans="1:13" ht="43.5" customHeight="1">
      <c r="A191" s="43">
        <v>1795719</v>
      </c>
      <c r="B191" s="44" t="s">
        <v>148</v>
      </c>
      <c r="C191" s="61">
        <v>43798</v>
      </c>
      <c r="D191" s="41" t="s">
        <v>328</v>
      </c>
      <c r="E191" s="62" t="s">
        <v>23</v>
      </c>
      <c r="F191" s="58" t="s">
        <v>17</v>
      </c>
      <c r="G191" s="61">
        <v>43798</v>
      </c>
      <c r="H191" s="26" t="s">
        <v>61</v>
      </c>
      <c r="I191" s="39"/>
      <c r="J191" s="39" t="s">
        <v>48</v>
      </c>
      <c r="K191" s="39" t="s">
        <v>62</v>
      </c>
      <c r="L191" s="59">
        <f>IF(Formato!$C191&lt;&gt;"",MONTH(C191),"")</f>
        <v>11</v>
      </c>
      <c r="M191" s="60">
        <f>IF(Formato!$G191&lt;&gt;"",MONTH(G191),"")</f>
        <v>11</v>
      </c>
    </row>
    <row r="192" spans="1:13" ht="43.5" customHeight="1">
      <c r="A192" s="43">
        <v>1795819</v>
      </c>
      <c r="B192" s="44" t="s">
        <v>148</v>
      </c>
      <c r="C192" s="61">
        <v>43798</v>
      </c>
      <c r="D192" s="41" t="s">
        <v>329</v>
      </c>
      <c r="E192" s="62" t="s">
        <v>23</v>
      </c>
      <c r="F192" s="58" t="s">
        <v>17</v>
      </c>
      <c r="G192" s="61">
        <v>43798</v>
      </c>
      <c r="H192" s="26" t="s">
        <v>61</v>
      </c>
      <c r="I192" s="39"/>
      <c r="J192" s="39" t="s">
        <v>48</v>
      </c>
      <c r="K192" s="39" t="s">
        <v>62</v>
      </c>
      <c r="L192" s="59">
        <f>IF(Formato!$C192&lt;&gt;"",MONTH(C192),"")</f>
        <v>11</v>
      </c>
      <c r="M192" s="60">
        <f>IF(Formato!$G192&lt;&gt;"",MONTH(G192),"")</f>
        <v>11</v>
      </c>
    </row>
    <row r="193" spans="1:13" ht="43.5" customHeight="1">
      <c r="A193" s="43">
        <v>1795919</v>
      </c>
      <c r="B193" s="44" t="s">
        <v>148</v>
      </c>
      <c r="C193" s="61">
        <v>43798</v>
      </c>
      <c r="D193" s="41" t="s">
        <v>330</v>
      </c>
      <c r="E193" s="62" t="s">
        <v>23</v>
      </c>
      <c r="F193" s="58" t="s">
        <v>17</v>
      </c>
      <c r="G193" s="61">
        <v>43798</v>
      </c>
      <c r="H193" s="26" t="s">
        <v>61</v>
      </c>
      <c r="I193" s="39"/>
      <c r="J193" s="39" t="s">
        <v>48</v>
      </c>
      <c r="K193" s="39" t="s">
        <v>62</v>
      </c>
      <c r="L193" s="59">
        <f>IF(Formato!$C193&lt;&gt;"",MONTH(C193),"")</f>
        <v>11</v>
      </c>
      <c r="M193" s="60">
        <f>IF(Formato!$G193&lt;&gt;"",MONTH(G193),"")</f>
        <v>11</v>
      </c>
    </row>
    <row r="194" spans="1:13" ht="43.5" customHeight="1">
      <c r="A194" s="43">
        <v>1784019</v>
      </c>
      <c r="B194" s="44" t="s">
        <v>150</v>
      </c>
      <c r="C194" s="61">
        <v>43798</v>
      </c>
      <c r="D194" s="41" t="s">
        <v>331</v>
      </c>
      <c r="E194" s="62" t="s">
        <v>22</v>
      </c>
      <c r="F194" s="58"/>
      <c r="G194" s="45"/>
      <c r="H194" s="26"/>
      <c r="I194" s="39"/>
      <c r="J194" s="39"/>
      <c r="K194" s="39"/>
      <c r="L194" s="59">
        <f>IF(Formato!$C194&lt;&gt;"",MONTH(C194),"")</f>
        <v>11</v>
      </c>
      <c r="M194" s="60">
        <f>IF(Formato!$G194&lt;&gt;"",MONTH(G194),"")</f>
      </c>
    </row>
    <row r="195" spans="1:13" ht="43.5" customHeight="1">
      <c r="A195" s="43">
        <v>1793819</v>
      </c>
      <c r="B195" s="44" t="s">
        <v>148</v>
      </c>
      <c r="C195" s="61">
        <v>43798</v>
      </c>
      <c r="D195" s="41" t="s">
        <v>332</v>
      </c>
      <c r="E195" s="62" t="s">
        <v>22</v>
      </c>
      <c r="F195" s="58"/>
      <c r="G195" s="45"/>
      <c r="H195" s="26"/>
      <c r="I195" s="39"/>
      <c r="J195" s="39"/>
      <c r="K195" s="39"/>
      <c r="L195" s="59">
        <f>IF(Formato!$C195&lt;&gt;"",MONTH(C195),"")</f>
        <v>11</v>
      </c>
      <c r="M195" s="60">
        <f>IF(Formato!$G195&lt;&gt;"",MONTH(G195),"")</f>
      </c>
    </row>
    <row r="196" spans="1:13" ht="43.5" customHeight="1">
      <c r="A196" s="43">
        <v>1796619</v>
      </c>
      <c r="B196" s="44" t="s">
        <v>151</v>
      </c>
      <c r="C196" s="61">
        <v>43798</v>
      </c>
      <c r="D196" s="41" t="s">
        <v>333</v>
      </c>
      <c r="E196" s="62" t="s">
        <v>22</v>
      </c>
      <c r="F196" s="58"/>
      <c r="G196" s="45"/>
      <c r="H196" s="26"/>
      <c r="I196" s="39"/>
      <c r="J196" s="39"/>
      <c r="K196" s="39"/>
      <c r="L196" s="59">
        <f>IF(Formato!$C196&lt;&gt;"",MONTH(C196),"")</f>
        <v>11</v>
      </c>
      <c r="M196" s="60">
        <f>IF(Formato!$G196&lt;&gt;"",MONTH(G196),"")</f>
      </c>
    </row>
    <row r="197" spans="1:13" ht="43.5" customHeight="1">
      <c r="A197" s="43">
        <v>1793919</v>
      </c>
      <c r="B197" s="44" t="s">
        <v>148</v>
      </c>
      <c r="C197" s="61">
        <v>43798</v>
      </c>
      <c r="D197" s="41" t="s">
        <v>334</v>
      </c>
      <c r="E197" s="62" t="s">
        <v>23</v>
      </c>
      <c r="F197" s="58" t="s">
        <v>17</v>
      </c>
      <c r="G197" s="61">
        <v>43798</v>
      </c>
      <c r="H197" s="26" t="s">
        <v>61</v>
      </c>
      <c r="I197" s="39"/>
      <c r="J197" s="39" t="s">
        <v>48</v>
      </c>
      <c r="K197" s="39" t="s">
        <v>62</v>
      </c>
      <c r="L197" s="59">
        <f>IF(Formato!$C197&lt;&gt;"",MONTH(C197),"")</f>
        <v>11</v>
      </c>
      <c r="M197" s="60">
        <f>IF(Formato!$G197&lt;&gt;"",MONTH(G197),"")</f>
        <v>11</v>
      </c>
    </row>
    <row r="198" spans="1:13" ht="43.5" customHeight="1">
      <c r="A198" s="43">
        <v>1788219</v>
      </c>
      <c r="B198" s="44" t="s">
        <v>152</v>
      </c>
      <c r="C198" s="61">
        <v>43798</v>
      </c>
      <c r="D198" s="41" t="s">
        <v>335</v>
      </c>
      <c r="E198" s="62" t="s">
        <v>22</v>
      </c>
      <c r="F198" s="58"/>
      <c r="G198" s="45"/>
      <c r="H198" s="26"/>
      <c r="I198" s="39"/>
      <c r="J198" s="39"/>
      <c r="K198" s="39"/>
      <c r="L198" s="59">
        <f>IF(Formato!$C198&lt;&gt;"",MONTH(C198),"")</f>
        <v>11</v>
      </c>
      <c r="M198" s="60">
        <f>IF(Formato!$G198&lt;&gt;"",MONTH(G198),"")</f>
      </c>
    </row>
    <row r="199" spans="1:13" ht="43.5" customHeight="1">
      <c r="A199" s="43">
        <v>1789919</v>
      </c>
      <c r="B199" s="44" t="s">
        <v>148</v>
      </c>
      <c r="C199" s="61">
        <v>43798</v>
      </c>
      <c r="D199" s="41" t="s">
        <v>336</v>
      </c>
      <c r="E199" s="62" t="s">
        <v>22</v>
      </c>
      <c r="F199" s="58"/>
      <c r="G199" s="45"/>
      <c r="H199" s="26"/>
      <c r="I199" s="39"/>
      <c r="J199" s="39"/>
      <c r="K199" s="39"/>
      <c r="L199" s="59">
        <f>IF(Formato!$C199&lt;&gt;"",MONTH(C199),"")</f>
        <v>11</v>
      </c>
      <c r="M199" s="60">
        <f>IF(Formato!$G199&lt;&gt;"",MONTH(G199),"")</f>
      </c>
    </row>
    <row r="200" spans="1:13" ht="43.5" customHeight="1">
      <c r="A200" s="43">
        <v>1790019</v>
      </c>
      <c r="B200" s="44" t="s">
        <v>148</v>
      </c>
      <c r="C200" s="61">
        <v>43798</v>
      </c>
      <c r="D200" s="41" t="s">
        <v>337</v>
      </c>
      <c r="E200" s="62" t="s">
        <v>22</v>
      </c>
      <c r="F200" s="58"/>
      <c r="G200" s="45"/>
      <c r="H200" s="26"/>
      <c r="I200" s="39"/>
      <c r="J200" s="39"/>
      <c r="K200" s="39"/>
      <c r="L200" s="59">
        <f>IF(Formato!$C200&lt;&gt;"",MONTH(C200),"")</f>
        <v>11</v>
      </c>
      <c r="M200" s="60">
        <f>IF(Formato!$G200&lt;&gt;"",MONTH(G200),"")</f>
      </c>
    </row>
    <row r="201" spans="1:13" ht="43.5" customHeight="1">
      <c r="A201" s="43">
        <v>1790119</v>
      </c>
      <c r="B201" s="44" t="s">
        <v>148</v>
      </c>
      <c r="C201" s="61">
        <v>43798</v>
      </c>
      <c r="D201" s="41" t="s">
        <v>338</v>
      </c>
      <c r="E201" s="62" t="s">
        <v>22</v>
      </c>
      <c r="F201" s="58"/>
      <c r="G201" s="45"/>
      <c r="H201" s="26"/>
      <c r="I201" s="39"/>
      <c r="J201" s="39"/>
      <c r="K201" s="39"/>
      <c r="L201" s="59">
        <f>IF(Formato!$C201&lt;&gt;"",MONTH(C201),"")</f>
        <v>11</v>
      </c>
      <c r="M201" s="60">
        <f>IF(Formato!$G201&lt;&gt;"",MONTH(G201),"")</f>
      </c>
    </row>
    <row r="202" spans="1:13" ht="43.5" customHeight="1">
      <c r="A202" s="43">
        <v>1790219</v>
      </c>
      <c r="B202" s="44" t="s">
        <v>148</v>
      </c>
      <c r="C202" s="61">
        <v>43798</v>
      </c>
      <c r="D202" s="41" t="s">
        <v>339</v>
      </c>
      <c r="E202" s="62"/>
      <c r="F202" s="58"/>
      <c r="G202" s="45"/>
      <c r="H202" s="26"/>
      <c r="I202" s="39"/>
      <c r="J202" s="39"/>
      <c r="K202" s="39"/>
      <c r="L202" s="59">
        <f>IF(Formato!$C202&lt;&gt;"",MONTH(C202),"")</f>
        <v>11</v>
      </c>
      <c r="M202" s="60">
        <f>IF(Formato!$G202&lt;&gt;"",MONTH(G202),"")</f>
      </c>
    </row>
    <row r="203" spans="1:13" ht="43.5" customHeight="1">
      <c r="A203" s="43">
        <v>1790319</v>
      </c>
      <c r="B203" s="44" t="s">
        <v>148</v>
      </c>
      <c r="C203" s="61">
        <v>43798</v>
      </c>
      <c r="D203" s="41" t="s">
        <v>340</v>
      </c>
      <c r="E203" s="62" t="s">
        <v>22</v>
      </c>
      <c r="F203" s="58"/>
      <c r="G203" s="45"/>
      <c r="H203" s="26"/>
      <c r="I203" s="39"/>
      <c r="J203" s="39"/>
      <c r="K203" s="39"/>
      <c r="L203" s="59">
        <f>IF(Formato!$C203&lt;&gt;"",MONTH(C203),"")</f>
        <v>11</v>
      </c>
      <c r="M203" s="60">
        <f>IF(Formato!$G203&lt;&gt;"",MONTH(G203),"")</f>
      </c>
    </row>
    <row r="204" spans="1:13" ht="43.5" customHeight="1">
      <c r="A204" s="43">
        <v>1790419</v>
      </c>
      <c r="B204" s="44" t="s">
        <v>148</v>
      </c>
      <c r="C204" s="61">
        <v>43798</v>
      </c>
      <c r="D204" s="41" t="s">
        <v>341</v>
      </c>
      <c r="E204" s="62" t="s">
        <v>22</v>
      </c>
      <c r="F204" s="58"/>
      <c r="G204" s="45"/>
      <c r="H204" s="26"/>
      <c r="I204" s="39"/>
      <c r="J204" s="39"/>
      <c r="K204" s="39"/>
      <c r="L204" s="59">
        <f>IF(Formato!$C204&lt;&gt;"",MONTH(C204),"")</f>
        <v>11</v>
      </c>
      <c r="M204" s="60">
        <f>IF(Formato!$G204&lt;&gt;"",MONTH(G204),"")</f>
      </c>
    </row>
    <row r="205" spans="1:13" ht="43.5" customHeight="1">
      <c r="A205" s="43">
        <v>1790519</v>
      </c>
      <c r="B205" s="44" t="s">
        <v>148</v>
      </c>
      <c r="C205" s="61">
        <v>43798</v>
      </c>
      <c r="D205" s="41" t="s">
        <v>342</v>
      </c>
      <c r="E205" s="62" t="s">
        <v>22</v>
      </c>
      <c r="F205" s="58"/>
      <c r="G205" s="45"/>
      <c r="H205" s="26"/>
      <c r="I205" s="39"/>
      <c r="J205" s="39"/>
      <c r="K205" s="39"/>
      <c r="L205" s="59">
        <f>IF(Formato!$C205&lt;&gt;"",MONTH(C205),"")</f>
        <v>11</v>
      </c>
      <c r="M205" s="60">
        <f>IF(Formato!$G205&lt;&gt;"",MONTH(G205),"")</f>
      </c>
    </row>
    <row r="206" spans="1:13" ht="43.5" customHeight="1">
      <c r="A206" s="43">
        <v>1790619</v>
      </c>
      <c r="B206" s="44" t="s">
        <v>148</v>
      </c>
      <c r="C206" s="61">
        <v>43798</v>
      </c>
      <c r="D206" s="41" t="s">
        <v>343</v>
      </c>
      <c r="E206" s="62" t="s">
        <v>22</v>
      </c>
      <c r="F206" s="58"/>
      <c r="G206" s="45"/>
      <c r="H206" s="26"/>
      <c r="I206" s="39"/>
      <c r="J206" s="39"/>
      <c r="K206" s="39"/>
      <c r="L206" s="59">
        <f>IF(Formato!$C206&lt;&gt;"",MONTH(C206),"")</f>
        <v>11</v>
      </c>
      <c r="M206" s="60">
        <f>IF(Formato!$G206&lt;&gt;"",MONTH(G206),"")</f>
      </c>
    </row>
    <row r="207" spans="1:13" ht="43.5" customHeight="1">
      <c r="A207" s="43">
        <v>1790719</v>
      </c>
      <c r="B207" s="44" t="s">
        <v>148</v>
      </c>
      <c r="C207" s="61">
        <v>43798</v>
      </c>
      <c r="D207" s="41" t="s">
        <v>344</v>
      </c>
      <c r="E207" s="62" t="s">
        <v>22</v>
      </c>
      <c r="F207" s="58"/>
      <c r="G207" s="45"/>
      <c r="H207" s="26"/>
      <c r="I207" s="39"/>
      <c r="J207" s="39"/>
      <c r="K207" s="39"/>
      <c r="L207" s="59">
        <f>IF(Formato!$C207&lt;&gt;"",MONTH(C207),"")</f>
        <v>11</v>
      </c>
      <c r="M207" s="60">
        <f>IF(Formato!$G207&lt;&gt;"",MONTH(G207),"")</f>
      </c>
    </row>
    <row r="208" spans="1:13" ht="43.5" customHeight="1">
      <c r="A208" s="43">
        <v>1790819</v>
      </c>
      <c r="B208" s="44" t="s">
        <v>148</v>
      </c>
      <c r="C208" s="61">
        <v>43798</v>
      </c>
      <c r="D208" s="41" t="s">
        <v>345</v>
      </c>
      <c r="E208" s="62" t="s">
        <v>22</v>
      </c>
      <c r="F208" s="58"/>
      <c r="G208" s="45"/>
      <c r="H208" s="26"/>
      <c r="I208" s="39"/>
      <c r="J208" s="39"/>
      <c r="K208" s="39"/>
      <c r="L208" s="59">
        <f>IF(Formato!$C208&lt;&gt;"",MONTH(C208),"")</f>
        <v>11</v>
      </c>
      <c r="M208" s="60">
        <f>IF(Formato!$G208&lt;&gt;"",MONTH(G208),"")</f>
      </c>
    </row>
    <row r="209" spans="1:13" ht="43.5" customHeight="1">
      <c r="A209" s="43">
        <v>1790919</v>
      </c>
      <c r="B209" s="44" t="s">
        <v>148</v>
      </c>
      <c r="C209" s="61">
        <v>43798</v>
      </c>
      <c r="D209" s="41" t="s">
        <v>346</v>
      </c>
      <c r="E209" s="62" t="s">
        <v>22</v>
      </c>
      <c r="F209" s="58"/>
      <c r="G209" s="45"/>
      <c r="H209" s="26"/>
      <c r="I209" s="39"/>
      <c r="J209" s="39"/>
      <c r="K209" s="39"/>
      <c r="L209" s="59">
        <f>IF(Formato!$C209&lt;&gt;"",MONTH(C209),"")</f>
        <v>11</v>
      </c>
      <c r="M209" s="60">
        <f>IF(Formato!$G209&lt;&gt;"",MONTH(G209),"")</f>
      </c>
    </row>
    <row r="210" spans="1:13" ht="43.5" customHeight="1">
      <c r="A210" s="43">
        <v>1791019</v>
      </c>
      <c r="B210" s="44" t="s">
        <v>148</v>
      </c>
      <c r="C210" s="61">
        <v>43798</v>
      </c>
      <c r="D210" s="41" t="s">
        <v>347</v>
      </c>
      <c r="E210" s="62" t="s">
        <v>22</v>
      </c>
      <c r="F210" s="58"/>
      <c r="G210" s="45"/>
      <c r="H210" s="26"/>
      <c r="I210" s="39"/>
      <c r="J210" s="39"/>
      <c r="K210" s="39"/>
      <c r="L210" s="59">
        <f>IF(Formato!$C210&lt;&gt;"",MONTH(C210),"")</f>
        <v>11</v>
      </c>
      <c r="M210" s="60">
        <f>IF(Formato!$G210&lt;&gt;"",MONTH(G210),"")</f>
      </c>
    </row>
    <row r="211" spans="1:13" ht="43.5" customHeight="1">
      <c r="A211" s="43">
        <v>1791119</v>
      </c>
      <c r="B211" s="44" t="s">
        <v>148</v>
      </c>
      <c r="C211" s="61">
        <v>43798</v>
      </c>
      <c r="D211" s="41" t="s">
        <v>348</v>
      </c>
      <c r="E211" s="62" t="s">
        <v>22</v>
      </c>
      <c r="F211" s="58"/>
      <c r="G211" s="45"/>
      <c r="H211" s="26"/>
      <c r="I211" s="39"/>
      <c r="J211" s="39"/>
      <c r="K211" s="39"/>
      <c r="L211" s="59">
        <f>IF(Formato!$C211&lt;&gt;"",MONTH(C211),"")</f>
        <v>11</v>
      </c>
      <c r="M211" s="60">
        <f>IF(Formato!$G211&lt;&gt;"",MONTH(G211),"")</f>
      </c>
    </row>
    <row r="212" spans="1:13" ht="43.5" customHeight="1">
      <c r="A212" s="43">
        <v>1791219</v>
      </c>
      <c r="B212" s="44" t="s">
        <v>148</v>
      </c>
      <c r="C212" s="61">
        <v>43798</v>
      </c>
      <c r="D212" s="41" t="s">
        <v>349</v>
      </c>
      <c r="E212" s="62" t="s">
        <v>22</v>
      </c>
      <c r="F212" s="58"/>
      <c r="G212" s="45"/>
      <c r="H212" s="26"/>
      <c r="I212" s="39"/>
      <c r="J212" s="39"/>
      <c r="K212" s="39"/>
      <c r="L212" s="59">
        <f>IF(Formato!$C212&lt;&gt;"",MONTH(C212),"")</f>
        <v>11</v>
      </c>
      <c r="M212" s="60">
        <f>IF(Formato!$G212&lt;&gt;"",MONTH(G212),"")</f>
      </c>
    </row>
    <row r="213" spans="1:13" ht="43.5" customHeight="1">
      <c r="A213" s="43">
        <v>1791319</v>
      </c>
      <c r="B213" s="44" t="s">
        <v>148</v>
      </c>
      <c r="C213" s="61">
        <v>43798</v>
      </c>
      <c r="D213" s="41" t="s">
        <v>350</v>
      </c>
      <c r="E213" s="62" t="s">
        <v>22</v>
      </c>
      <c r="F213" s="58"/>
      <c r="G213" s="45"/>
      <c r="H213" s="26"/>
      <c r="I213" s="39"/>
      <c r="J213" s="39"/>
      <c r="K213" s="39"/>
      <c r="L213" s="59">
        <f>IF(Formato!$C213&lt;&gt;"",MONTH(C213),"")</f>
        <v>11</v>
      </c>
      <c r="M213" s="60">
        <f>IF(Formato!$G213&lt;&gt;"",MONTH(G213),"")</f>
      </c>
    </row>
    <row r="214" spans="1:13" ht="43.5" customHeight="1">
      <c r="A214" s="43">
        <v>1791419</v>
      </c>
      <c r="B214" s="44" t="s">
        <v>148</v>
      </c>
      <c r="C214" s="61">
        <v>43798</v>
      </c>
      <c r="D214" s="41" t="s">
        <v>351</v>
      </c>
      <c r="E214" s="62" t="s">
        <v>22</v>
      </c>
      <c r="F214" s="58"/>
      <c r="G214" s="45"/>
      <c r="H214" s="26"/>
      <c r="I214" s="39"/>
      <c r="J214" s="39"/>
      <c r="K214" s="39"/>
      <c r="L214" s="59">
        <f>IF(Formato!$C214&lt;&gt;"",MONTH(C214),"")</f>
        <v>11</v>
      </c>
      <c r="M214" s="60">
        <f>IF(Formato!$G214&lt;&gt;"",MONTH(G214),"")</f>
      </c>
    </row>
    <row r="215" spans="1:13" ht="43.5" customHeight="1">
      <c r="A215" s="43">
        <v>1791519</v>
      </c>
      <c r="B215" s="44" t="s">
        <v>148</v>
      </c>
      <c r="C215" s="61">
        <v>43798</v>
      </c>
      <c r="D215" s="41" t="s">
        <v>352</v>
      </c>
      <c r="E215" s="62" t="s">
        <v>22</v>
      </c>
      <c r="F215" s="58"/>
      <c r="G215" s="45"/>
      <c r="H215" s="26"/>
      <c r="I215" s="39"/>
      <c r="J215" s="39"/>
      <c r="K215" s="39"/>
      <c r="L215" s="59">
        <f>IF(Formato!$C215&lt;&gt;"",MONTH(C215),"")</f>
        <v>11</v>
      </c>
      <c r="M215" s="60">
        <f>IF(Formato!$G215&lt;&gt;"",MONTH(G215),"")</f>
      </c>
    </row>
    <row r="216" spans="1:13" ht="43.5" customHeight="1">
      <c r="A216" s="43">
        <v>1791619</v>
      </c>
      <c r="B216" s="44" t="s">
        <v>148</v>
      </c>
      <c r="C216" s="61">
        <v>43798</v>
      </c>
      <c r="D216" s="41" t="s">
        <v>353</v>
      </c>
      <c r="E216" s="62" t="s">
        <v>22</v>
      </c>
      <c r="F216" s="58"/>
      <c r="G216" s="45"/>
      <c r="H216" s="26"/>
      <c r="I216" s="39"/>
      <c r="J216" s="39"/>
      <c r="K216" s="39"/>
      <c r="L216" s="59">
        <f>IF(Formato!$C216&lt;&gt;"",MONTH(C216),"")</f>
        <v>11</v>
      </c>
      <c r="M216" s="60">
        <f>IF(Formato!$G216&lt;&gt;"",MONTH(G216),"")</f>
      </c>
    </row>
    <row r="217" spans="1:13" ht="43.5" customHeight="1">
      <c r="A217" s="43">
        <v>1791719</v>
      </c>
      <c r="B217" s="44" t="s">
        <v>148</v>
      </c>
      <c r="C217" s="61">
        <v>43798</v>
      </c>
      <c r="D217" s="41" t="s">
        <v>354</v>
      </c>
      <c r="E217" s="62" t="s">
        <v>22</v>
      </c>
      <c r="F217" s="58"/>
      <c r="G217" s="45"/>
      <c r="H217" s="26"/>
      <c r="I217" s="39"/>
      <c r="J217" s="39"/>
      <c r="K217" s="39"/>
      <c r="L217" s="59">
        <f>IF(Formato!$C217&lt;&gt;"",MONTH(C217),"")</f>
        <v>11</v>
      </c>
      <c r="M217" s="60">
        <f>IF(Formato!$G217&lt;&gt;"",MONTH(G217),"")</f>
      </c>
    </row>
    <row r="218" spans="1:13" ht="43.5" customHeight="1">
      <c r="A218" s="43">
        <v>1791819</v>
      </c>
      <c r="B218" s="44" t="s">
        <v>148</v>
      </c>
      <c r="C218" s="61">
        <v>43798</v>
      </c>
      <c r="D218" s="41" t="s">
        <v>355</v>
      </c>
      <c r="E218" s="62" t="s">
        <v>22</v>
      </c>
      <c r="F218" s="58"/>
      <c r="G218" s="45"/>
      <c r="H218" s="26"/>
      <c r="I218" s="39"/>
      <c r="J218" s="39"/>
      <c r="K218" s="39"/>
      <c r="L218" s="59">
        <f>IF(Formato!$C218&lt;&gt;"",MONTH(C218),"")</f>
        <v>11</v>
      </c>
      <c r="M218" s="60">
        <f>IF(Formato!$G218&lt;&gt;"",MONTH(G218),"")</f>
      </c>
    </row>
    <row r="219" spans="1:13" ht="43.5" customHeight="1">
      <c r="A219" s="43">
        <v>1791919</v>
      </c>
      <c r="B219" s="44" t="s">
        <v>148</v>
      </c>
      <c r="C219" s="61">
        <v>43798</v>
      </c>
      <c r="D219" s="41" t="s">
        <v>356</v>
      </c>
      <c r="E219" s="62" t="s">
        <v>22</v>
      </c>
      <c r="F219" s="58"/>
      <c r="G219" s="45"/>
      <c r="H219" s="26"/>
      <c r="I219" s="39"/>
      <c r="J219" s="39"/>
      <c r="K219" s="39"/>
      <c r="L219" s="59">
        <f>IF(Formato!$C219&lt;&gt;"",MONTH(C219),"")</f>
        <v>11</v>
      </c>
      <c r="M219" s="60">
        <f>IF(Formato!$G219&lt;&gt;"",MONTH(G219),"")</f>
      </c>
    </row>
    <row r="220" spans="1:13" ht="43.5" customHeight="1">
      <c r="A220" s="43">
        <v>1792019</v>
      </c>
      <c r="B220" s="44" t="s">
        <v>148</v>
      </c>
      <c r="C220" s="61">
        <v>43798</v>
      </c>
      <c r="D220" s="41" t="s">
        <v>357</v>
      </c>
      <c r="E220" s="62" t="s">
        <v>22</v>
      </c>
      <c r="F220" s="58"/>
      <c r="G220" s="45"/>
      <c r="H220" s="26"/>
      <c r="I220" s="39"/>
      <c r="J220" s="39"/>
      <c r="K220" s="39"/>
      <c r="L220" s="59">
        <f>IF(Formato!$C220&lt;&gt;"",MONTH(C220),"")</f>
        <v>11</v>
      </c>
      <c r="M220" s="60">
        <f>IF(Formato!$G220&lt;&gt;"",MONTH(G220),"")</f>
      </c>
    </row>
    <row r="221" spans="1:13" ht="28.5" customHeight="1">
      <c r="A221" s="43">
        <v>1792119</v>
      </c>
      <c r="B221" s="44" t="s">
        <v>148</v>
      </c>
      <c r="C221" s="61">
        <v>43798</v>
      </c>
      <c r="D221" s="41" t="s">
        <v>358</v>
      </c>
      <c r="E221" s="62" t="s">
        <v>22</v>
      </c>
      <c r="F221" s="58"/>
      <c r="G221" s="45"/>
      <c r="H221" s="26"/>
      <c r="I221" s="39"/>
      <c r="J221" s="39"/>
      <c r="K221" s="39"/>
      <c r="L221" s="59">
        <f>IF(Formato!$C221&lt;&gt;"",MONTH(C221),"")</f>
        <v>11</v>
      </c>
      <c r="M221" s="60">
        <f>IF(Formato!$G221&lt;&gt;"",MONTH(G221),"")</f>
      </c>
    </row>
    <row r="222" spans="1:13" ht="24.75" customHeight="1">
      <c r="A222" s="43">
        <v>1792219</v>
      </c>
      <c r="B222" s="44" t="s">
        <v>148</v>
      </c>
      <c r="C222" s="61">
        <v>43798</v>
      </c>
      <c r="D222" s="41" t="s">
        <v>359</v>
      </c>
      <c r="E222" s="62" t="s">
        <v>22</v>
      </c>
      <c r="F222" s="58"/>
      <c r="G222" s="45"/>
      <c r="H222" s="26"/>
      <c r="I222" s="39"/>
      <c r="J222" s="39"/>
      <c r="K222" s="39"/>
      <c r="L222" s="59">
        <f>IF(Formato!$C222&lt;&gt;"",MONTH(C222),"")</f>
        <v>11</v>
      </c>
      <c r="M222" s="60">
        <f>IF(Formato!$G222&lt;&gt;"",MONTH(G222),"")</f>
      </c>
    </row>
    <row r="223" spans="1:13" ht="25.5" customHeight="1">
      <c r="A223" s="43">
        <v>1792319</v>
      </c>
      <c r="B223" s="44" t="s">
        <v>148</v>
      </c>
      <c r="C223" s="61">
        <v>43798</v>
      </c>
      <c r="D223" s="41" t="s">
        <v>360</v>
      </c>
      <c r="E223" s="62" t="s">
        <v>22</v>
      </c>
      <c r="F223" s="58"/>
      <c r="G223" s="45"/>
      <c r="H223" s="26"/>
      <c r="I223" s="39"/>
      <c r="J223" s="39"/>
      <c r="K223" s="39"/>
      <c r="L223" s="59">
        <f>IF(Formato!$C223&lt;&gt;"",MONTH(C223),"")</f>
        <v>11</v>
      </c>
      <c r="M223" s="60">
        <f>IF(Formato!$G223&lt;&gt;"",MONTH(G223),"")</f>
      </c>
    </row>
    <row r="224" spans="1:13" ht="43.5" customHeight="1">
      <c r="A224" s="43">
        <v>1792419</v>
      </c>
      <c r="B224" s="44" t="s">
        <v>148</v>
      </c>
      <c r="C224" s="61">
        <v>43798</v>
      </c>
      <c r="D224" s="41" t="s">
        <v>361</v>
      </c>
      <c r="E224" s="62" t="s">
        <v>22</v>
      </c>
      <c r="F224" s="58"/>
      <c r="G224" s="45"/>
      <c r="H224" s="26"/>
      <c r="I224" s="39"/>
      <c r="J224" s="39"/>
      <c r="K224" s="39"/>
      <c r="L224" s="59">
        <f>IF(Formato!$C224&lt;&gt;"",MONTH(C224),"")</f>
        <v>11</v>
      </c>
      <c r="M224" s="60">
        <f>IF(Formato!$G224&lt;&gt;"",MONTH(G224),"")</f>
      </c>
    </row>
    <row r="225" spans="1:13" ht="43.5" customHeight="1">
      <c r="A225" s="43">
        <v>1792519</v>
      </c>
      <c r="B225" s="44" t="s">
        <v>148</v>
      </c>
      <c r="C225" s="61">
        <v>43798</v>
      </c>
      <c r="D225" s="41" t="s">
        <v>362</v>
      </c>
      <c r="E225" s="62" t="s">
        <v>22</v>
      </c>
      <c r="F225" s="58"/>
      <c r="G225" s="45"/>
      <c r="H225" s="26"/>
      <c r="I225" s="39"/>
      <c r="J225" s="39"/>
      <c r="K225" s="39"/>
      <c r="L225" s="59">
        <f>IF(Formato!$C225&lt;&gt;"",MONTH(C225),"")</f>
        <v>11</v>
      </c>
      <c r="M225" s="60">
        <f>IF(Formato!$G225&lt;&gt;"",MONTH(G225),"")</f>
      </c>
    </row>
    <row r="226" spans="1:13" ht="27.75" customHeight="1">
      <c r="A226" s="43">
        <v>1792619</v>
      </c>
      <c r="B226" s="44" t="s">
        <v>148</v>
      </c>
      <c r="C226" s="61">
        <v>43798</v>
      </c>
      <c r="D226" s="41" t="s">
        <v>363</v>
      </c>
      <c r="E226" s="62" t="s">
        <v>22</v>
      </c>
      <c r="F226" s="58"/>
      <c r="G226" s="45"/>
      <c r="H226" s="26"/>
      <c r="I226" s="39"/>
      <c r="J226" s="39"/>
      <c r="K226" s="39"/>
      <c r="L226" s="59">
        <f>IF(Formato!$C226&lt;&gt;"",MONTH(C226),"")</f>
        <v>11</v>
      </c>
      <c r="M226" s="60">
        <f>IF(Formato!$G226&lt;&gt;"",MONTH(G226),"")</f>
      </c>
    </row>
    <row r="227" spans="1:13" ht="43.5" customHeight="1">
      <c r="A227" s="43">
        <v>1792719</v>
      </c>
      <c r="B227" s="44" t="s">
        <v>148</v>
      </c>
      <c r="C227" s="61">
        <v>43798</v>
      </c>
      <c r="D227" s="41" t="s">
        <v>364</v>
      </c>
      <c r="E227" s="62" t="s">
        <v>22</v>
      </c>
      <c r="F227" s="58"/>
      <c r="G227" s="45"/>
      <c r="H227" s="26"/>
      <c r="I227" s="39"/>
      <c r="J227" s="39"/>
      <c r="K227" s="39"/>
      <c r="L227" s="59">
        <f>IF(Formato!$C227&lt;&gt;"",MONTH(C227),"")</f>
        <v>11</v>
      </c>
      <c r="M227" s="60">
        <f>IF(Formato!$G227&lt;&gt;"",MONTH(G227),"")</f>
      </c>
    </row>
    <row r="228" spans="1:13" ht="43.5" customHeight="1">
      <c r="A228" s="43">
        <v>1792819</v>
      </c>
      <c r="B228" s="44" t="s">
        <v>148</v>
      </c>
      <c r="C228" s="61">
        <v>43798</v>
      </c>
      <c r="D228" s="41" t="s">
        <v>365</v>
      </c>
      <c r="E228" s="62" t="s">
        <v>22</v>
      </c>
      <c r="F228" s="58"/>
      <c r="G228" s="45"/>
      <c r="H228" s="26"/>
      <c r="I228" s="39"/>
      <c r="J228" s="39"/>
      <c r="K228" s="39"/>
      <c r="L228" s="59">
        <f>IF(Formato!$C228&lt;&gt;"",MONTH(C228),"")</f>
        <v>11</v>
      </c>
      <c r="M228" s="60">
        <f>IF(Formato!$G228&lt;&gt;"",MONTH(G228),"")</f>
      </c>
    </row>
    <row r="229" spans="1:13" ht="43.5" customHeight="1">
      <c r="A229" s="43">
        <v>1792919</v>
      </c>
      <c r="B229" s="44" t="s">
        <v>148</v>
      </c>
      <c r="C229" s="61">
        <v>43798</v>
      </c>
      <c r="D229" s="41" t="s">
        <v>366</v>
      </c>
      <c r="E229" s="62" t="s">
        <v>22</v>
      </c>
      <c r="F229" s="58"/>
      <c r="G229" s="45"/>
      <c r="H229" s="26"/>
      <c r="I229" s="39"/>
      <c r="J229" s="39"/>
      <c r="K229" s="39"/>
      <c r="L229" s="59">
        <f>IF(Formato!$C229&lt;&gt;"",MONTH(C229),"")</f>
        <v>11</v>
      </c>
      <c r="M229" s="60">
        <f>IF(Formato!$G229&lt;&gt;"",MONTH(G229),"")</f>
      </c>
    </row>
    <row r="230" spans="1:13" ht="43.5" customHeight="1">
      <c r="A230" s="43">
        <v>1793019</v>
      </c>
      <c r="B230" s="44" t="s">
        <v>148</v>
      </c>
      <c r="C230" s="61">
        <v>43798</v>
      </c>
      <c r="D230" s="41" t="s">
        <v>367</v>
      </c>
      <c r="E230" s="62" t="s">
        <v>22</v>
      </c>
      <c r="F230" s="58"/>
      <c r="G230" s="45"/>
      <c r="H230" s="26"/>
      <c r="I230" s="39"/>
      <c r="J230" s="39"/>
      <c r="K230" s="39"/>
      <c r="L230" s="59">
        <f>IF(Formato!$C230&lt;&gt;"",MONTH(C230),"")</f>
        <v>11</v>
      </c>
      <c r="M230" s="60">
        <f>IF(Formato!$G230&lt;&gt;"",MONTH(G230),"")</f>
      </c>
    </row>
    <row r="231" spans="1:13" ht="43.5" customHeight="1">
      <c r="A231" s="43">
        <v>1793119</v>
      </c>
      <c r="B231" s="44" t="s">
        <v>148</v>
      </c>
      <c r="C231" s="61">
        <v>43798</v>
      </c>
      <c r="D231" s="41" t="s">
        <v>368</v>
      </c>
      <c r="E231" s="62" t="s">
        <v>22</v>
      </c>
      <c r="F231" s="58"/>
      <c r="G231" s="45"/>
      <c r="H231" s="26"/>
      <c r="I231" s="39"/>
      <c r="J231" s="39"/>
      <c r="K231" s="39"/>
      <c r="L231" s="59">
        <f>IF(Formato!$C231&lt;&gt;"",MONTH(C231),"")</f>
        <v>11</v>
      </c>
      <c r="M231" s="60">
        <f>IF(Formato!$G231&lt;&gt;"",MONTH(G231),"")</f>
      </c>
    </row>
    <row r="232" spans="1:13" ht="43.5" customHeight="1">
      <c r="A232" s="43">
        <v>1793219</v>
      </c>
      <c r="B232" s="44" t="s">
        <v>148</v>
      </c>
      <c r="C232" s="61">
        <v>43798</v>
      </c>
      <c r="D232" s="41" t="s">
        <v>369</v>
      </c>
      <c r="E232" s="62" t="s">
        <v>22</v>
      </c>
      <c r="F232" s="58"/>
      <c r="G232" s="45"/>
      <c r="H232" s="26"/>
      <c r="I232" s="39"/>
      <c r="J232" s="39"/>
      <c r="K232" s="39"/>
      <c r="L232" s="59">
        <f>IF(Formato!$C232&lt;&gt;"",MONTH(C232),"")</f>
        <v>11</v>
      </c>
      <c r="M232" s="60">
        <f>IF(Formato!$G232&lt;&gt;"",MONTH(G232),"")</f>
      </c>
    </row>
    <row r="233" spans="1:13" ht="43.5" customHeight="1">
      <c r="A233" s="43">
        <v>1793319</v>
      </c>
      <c r="B233" s="44" t="s">
        <v>148</v>
      </c>
      <c r="C233" s="61">
        <v>43798</v>
      </c>
      <c r="D233" s="41" t="s">
        <v>370</v>
      </c>
      <c r="E233" s="62" t="s">
        <v>22</v>
      </c>
      <c r="F233" s="58"/>
      <c r="G233" s="45"/>
      <c r="H233" s="26"/>
      <c r="I233" s="39"/>
      <c r="J233" s="39"/>
      <c r="K233" s="39"/>
      <c r="L233" s="59">
        <f>IF(Formato!$C233&lt;&gt;"",MONTH(C233),"")</f>
        <v>11</v>
      </c>
      <c r="M233" s="60">
        <f>IF(Formato!$G233&lt;&gt;"",MONTH(G233),"")</f>
      </c>
    </row>
    <row r="234" spans="1:13" ht="43.5" customHeight="1">
      <c r="A234" s="43">
        <v>1793419</v>
      </c>
      <c r="B234" s="44" t="s">
        <v>148</v>
      </c>
      <c r="C234" s="61">
        <v>43798</v>
      </c>
      <c r="D234" s="41" t="s">
        <v>371</v>
      </c>
      <c r="E234" s="62" t="s">
        <v>22</v>
      </c>
      <c r="F234" s="58"/>
      <c r="G234" s="45"/>
      <c r="H234" s="26"/>
      <c r="I234" s="39"/>
      <c r="J234" s="39"/>
      <c r="K234" s="39"/>
      <c r="L234" s="59">
        <f>IF(Formato!$C234&lt;&gt;"",MONTH(C234),"")</f>
        <v>11</v>
      </c>
      <c r="M234" s="60">
        <f>IF(Formato!$G234&lt;&gt;"",MONTH(G234),"")</f>
      </c>
    </row>
    <row r="235" spans="1:13" ht="43.5" customHeight="1">
      <c r="A235" s="43">
        <v>1793519</v>
      </c>
      <c r="B235" s="44" t="s">
        <v>148</v>
      </c>
      <c r="C235" s="61">
        <v>43798</v>
      </c>
      <c r="D235" s="41" t="s">
        <v>372</v>
      </c>
      <c r="E235" s="62" t="s">
        <v>22</v>
      </c>
      <c r="F235" s="58"/>
      <c r="G235" s="45"/>
      <c r="H235" s="26"/>
      <c r="I235" s="39"/>
      <c r="J235" s="39"/>
      <c r="K235" s="39"/>
      <c r="L235" s="59">
        <f>IF(Formato!$C235&lt;&gt;"",MONTH(C235),"")</f>
        <v>11</v>
      </c>
      <c r="M235" s="60">
        <f>IF(Formato!$G235&lt;&gt;"",MONTH(G235),"")</f>
      </c>
    </row>
    <row r="236" spans="1:13" ht="43.5" customHeight="1">
      <c r="A236" s="43">
        <v>1793619</v>
      </c>
      <c r="B236" s="44" t="s">
        <v>148</v>
      </c>
      <c r="C236" s="61">
        <v>43798</v>
      </c>
      <c r="D236" s="41" t="s">
        <v>373</v>
      </c>
      <c r="E236" s="62" t="s">
        <v>22</v>
      </c>
      <c r="F236" s="58"/>
      <c r="G236" s="45"/>
      <c r="H236" s="26"/>
      <c r="I236" s="39"/>
      <c r="J236" s="39"/>
      <c r="K236" s="39"/>
      <c r="L236" s="59">
        <f>IF(Formato!$C236&lt;&gt;"",MONTH(C236),"")</f>
        <v>11</v>
      </c>
      <c r="M236" s="60">
        <f>IF(Formato!$G236&lt;&gt;"",MONTH(G236),"")</f>
      </c>
    </row>
    <row r="237" spans="1:13" ht="43.5" customHeight="1">
      <c r="A237" s="43">
        <v>1793719</v>
      </c>
      <c r="B237" s="44" t="s">
        <v>148</v>
      </c>
      <c r="C237" s="61">
        <v>43798</v>
      </c>
      <c r="D237" s="41" t="s">
        <v>374</v>
      </c>
      <c r="E237" s="62" t="s">
        <v>22</v>
      </c>
      <c r="F237" s="58"/>
      <c r="G237" s="45"/>
      <c r="H237" s="26"/>
      <c r="I237" s="39"/>
      <c r="J237" s="39"/>
      <c r="K237" s="39"/>
      <c r="L237" s="59">
        <f>IF(Formato!$C237&lt;&gt;"",MONTH(C237),"")</f>
        <v>11</v>
      </c>
      <c r="M237" s="60">
        <f>IF(Formato!$G237&lt;&gt;"",MONTH(G237),"")</f>
      </c>
    </row>
    <row r="238" spans="1:13" ht="43.5" customHeight="1">
      <c r="A238" s="43">
        <v>1793919</v>
      </c>
      <c r="B238" s="44" t="s">
        <v>148</v>
      </c>
      <c r="C238" s="61">
        <v>43798</v>
      </c>
      <c r="D238" s="41" t="s">
        <v>334</v>
      </c>
      <c r="E238" s="62" t="s">
        <v>22</v>
      </c>
      <c r="F238" s="58"/>
      <c r="G238" s="45"/>
      <c r="H238" s="26"/>
      <c r="I238" s="39"/>
      <c r="J238" s="39"/>
      <c r="K238" s="39"/>
      <c r="L238" s="59">
        <f>IF(Formato!$C238&lt;&gt;"",MONTH(C238),"")</f>
        <v>11</v>
      </c>
      <c r="M238" s="60">
        <f>IF(Formato!$G238&lt;&gt;"",MONTH(G238),"")</f>
      </c>
    </row>
    <row r="239" spans="1:13" ht="43.5" customHeight="1">
      <c r="A239" s="43">
        <v>1794019</v>
      </c>
      <c r="B239" s="44" t="s">
        <v>148</v>
      </c>
      <c r="C239" s="61">
        <v>43798</v>
      </c>
      <c r="D239" s="41" t="s">
        <v>375</v>
      </c>
      <c r="E239" s="62" t="s">
        <v>22</v>
      </c>
      <c r="F239" s="58"/>
      <c r="G239" s="45"/>
      <c r="H239" s="26"/>
      <c r="I239" s="39"/>
      <c r="J239" s="39"/>
      <c r="K239" s="39"/>
      <c r="L239" s="59">
        <f>IF(Formato!$C239&lt;&gt;"",MONTH(C239),"")</f>
        <v>11</v>
      </c>
      <c r="M239" s="60">
        <f>IF(Formato!$G239&lt;&gt;"",MONTH(G239),"")</f>
      </c>
    </row>
    <row r="240" spans="1:13" ht="43.5" customHeight="1">
      <c r="A240" s="43">
        <v>1794119</v>
      </c>
      <c r="B240" s="44" t="s">
        <v>148</v>
      </c>
      <c r="C240" s="61">
        <v>43798</v>
      </c>
      <c r="D240" s="41" t="s">
        <v>376</v>
      </c>
      <c r="E240" s="62" t="s">
        <v>22</v>
      </c>
      <c r="F240" s="58"/>
      <c r="G240" s="45"/>
      <c r="H240" s="26"/>
      <c r="I240" s="39"/>
      <c r="J240" s="39"/>
      <c r="K240" s="39"/>
      <c r="L240" s="59">
        <f>IF(Formato!$C240&lt;&gt;"",MONTH(C240),"")</f>
        <v>11</v>
      </c>
      <c r="M240" s="60">
        <f>IF(Formato!$G240&lt;&gt;"",MONTH(G240),"")</f>
      </c>
    </row>
    <row r="241" spans="1:13" ht="43.5" customHeight="1">
      <c r="A241" s="43">
        <v>1794219</v>
      </c>
      <c r="B241" s="44" t="s">
        <v>148</v>
      </c>
      <c r="C241" s="61">
        <v>43798</v>
      </c>
      <c r="D241" s="41" t="s">
        <v>377</v>
      </c>
      <c r="E241" s="62" t="s">
        <v>22</v>
      </c>
      <c r="F241" s="58"/>
      <c r="G241" s="45"/>
      <c r="H241" s="26"/>
      <c r="I241" s="39"/>
      <c r="J241" s="39"/>
      <c r="K241" s="39"/>
      <c r="L241" s="59">
        <f>IF(Formato!$C241&lt;&gt;"",MONTH(C241),"")</f>
        <v>11</v>
      </c>
      <c r="M241" s="60">
        <f>IF(Formato!$G241&lt;&gt;"",MONTH(G241),"")</f>
      </c>
    </row>
    <row r="242" spans="1:13" ht="24.75" customHeight="1">
      <c r="A242" s="43">
        <v>1794319</v>
      </c>
      <c r="B242" s="44" t="s">
        <v>148</v>
      </c>
      <c r="C242" s="61">
        <v>43798</v>
      </c>
      <c r="D242" s="41" t="s">
        <v>378</v>
      </c>
      <c r="E242" s="62" t="s">
        <v>22</v>
      </c>
      <c r="F242" s="58"/>
      <c r="G242" s="45"/>
      <c r="H242" s="26"/>
      <c r="I242" s="39"/>
      <c r="J242" s="39"/>
      <c r="K242" s="39"/>
      <c r="L242" s="59">
        <f>IF(Formato!$C242&lt;&gt;"",MONTH(C242),"")</f>
        <v>11</v>
      </c>
      <c r="M242" s="60">
        <f>IF(Formato!$G242&lt;&gt;"",MONTH(G242),"")</f>
      </c>
    </row>
    <row r="243" spans="1:13" ht="25.5" customHeight="1">
      <c r="A243" s="43">
        <v>1794419</v>
      </c>
      <c r="B243" s="44" t="s">
        <v>148</v>
      </c>
      <c r="C243" s="61">
        <v>43798</v>
      </c>
      <c r="D243" s="41" t="s">
        <v>379</v>
      </c>
      <c r="E243" s="62" t="s">
        <v>22</v>
      </c>
      <c r="F243" s="58"/>
      <c r="G243" s="45"/>
      <c r="H243" s="26"/>
      <c r="I243" s="39"/>
      <c r="J243" s="39"/>
      <c r="K243" s="39"/>
      <c r="L243" s="59">
        <f>IF(Formato!$C243&lt;&gt;"",MONTH(C243),"")</f>
        <v>11</v>
      </c>
      <c r="M243" s="60">
        <f>IF(Formato!$G243&lt;&gt;"",MONTH(G243),"")</f>
      </c>
    </row>
    <row r="244" spans="1:13" ht="27" customHeight="1">
      <c r="A244" s="43">
        <v>1794519</v>
      </c>
      <c r="B244" s="44" t="s">
        <v>148</v>
      </c>
      <c r="C244" s="61">
        <v>43798</v>
      </c>
      <c r="D244" s="41" t="s">
        <v>380</v>
      </c>
      <c r="E244" s="62" t="s">
        <v>22</v>
      </c>
      <c r="F244" s="58"/>
      <c r="G244" s="45"/>
      <c r="H244" s="26"/>
      <c r="I244" s="39"/>
      <c r="J244" s="39"/>
      <c r="K244" s="39"/>
      <c r="L244" s="59">
        <f>IF(Formato!$C244&lt;&gt;"",MONTH(C244),"")</f>
        <v>11</v>
      </c>
      <c r="M244" s="60">
        <f>IF(Formato!$G244&lt;&gt;"",MONTH(G244),"")</f>
      </c>
    </row>
    <row r="245" spans="1:13" ht="23.25" customHeight="1">
      <c r="A245" s="43">
        <v>1794619</v>
      </c>
      <c r="B245" s="44" t="s">
        <v>148</v>
      </c>
      <c r="C245" s="61">
        <v>43798</v>
      </c>
      <c r="D245" s="41" t="s">
        <v>381</v>
      </c>
      <c r="E245" s="62" t="s">
        <v>22</v>
      </c>
      <c r="F245" s="58"/>
      <c r="G245" s="45"/>
      <c r="H245" s="26"/>
      <c r="I245" s="39"/>
      <c r="J245" s="39"/>
      <c r="K245" s="39"/>
      <c r="L245" s="59">
        <f>IF(Formato!$C245&lt;&gt;"",MONTH(C245),"")</f>
        <v>11</v>
      </c>
      <c r="M245" s="60">
        <f>IF(Formato!$G245&lt;&gt;"",MONTH(G245),"")</f>
      </c>
    </row>
    <row r="246" spans="1:13" ht="21" customHeight="1">
      <c r="A246" s="43">
        <v>1794719</v>
      </c>
      <c r="B246" s="44" t="s">
        <v>148</v>
      </c>
      <c r="C246" s="61">
        <v>43798</v>
      </c>
      <c r="D246" s="41" t="s">
        <v>382</v>
      </c>
      <c r="E246" s="62" t="s">
        <v>22</v>
      </c>
      <c r="F246" s="58"/>
      <c r="G246" s="45"/>
      <c r="H246" s="26"/>
      <c r="I246" s="39"/>
      <c r="J246" s="39"/>
      <c r="K246" s="39"/>
      <c r="L246" s="59">
        <f>IF(Formato!$C246&lt;&gt;"",MONTH(C246),"")</f>
        <v>11</v>
      </c>
      <c r="M246" s="60">
        <f>IF(Formato!$G246&lt;&gt;"",MONTH(G246),"")</f>
      </c>
    </row>
    <row r="247" spans="1:13" ht="24.75" customHeight="1">
      <c r="A247" s="43">
        <v>1794819</v>
      </c>
      <c r="B247" s="44" t="s">
        <v>148</v>
      </c>
      <c r="C247" s="61">
        <v>43798</v>
      </c>
      <c r="D247" s="41" t="s">
        <v>383</v>
      </c>
      <c r="E247" s="62" t="s">
        <v>22</v>
      </c>
      <c r="F247" s="58"/>
      <c r="G247" s="45"/>
      <c r="H247" s="26"/>
      <c r="I247" s="39"/>
      <c r="J247" s="39"/>
      <c r="K247" s="39"/>
      <c r="L247" s="59">
        <f>IF(Formato!$C247&lt;&gt;"",MONTH(C247),"")</f>
        <v>11</v>
      </c>
      <c r="M247" s="60">
        <f>IF(Formato!$G247&lt;&gt;"",MONTH(G247),"")</f>
      </c>
    </row>
    <row r="248" spans="1:13" ht="26.25" customHeight="1">
      <c r="A248" s="43">
        <v>1794919</v>
      </c>
      <c r="B248" s="44" t="s">
        <v>148</v>
      </c>
      <c r="C248" s="61">
        <v>43798</v>
      </c>
      <c r="D248" s="41" t="s">
        <v>384</v>
      </c>
      <c r="E248" s="62" t="s">
        <v>22</v>
      </c>
      <c r="F248" s="58"/>
      <c r="G248" s="45"/>
      <c r="H248" s="26"/>
      <c r="I248" s="39"/>
      <c r="J248" s="39"/>
      <c r="K248" s="39"/>
      <c r="L248" s="59">
        <f>IF(Formato!$C248&lt;&gt;"",MONTH(C248),"")</f>
        <v>11</v>
      </c>
      <c r="M248" s="60">
        <f>IF(Formato!$G248&lt;&gt;"",MONTH(G248),"")</f>
      </c>
    </row>
    <row r="249" spans="1:13" ht="39.75" customHeight="1">
      <c r="A249" s="43">
        <v>1795019</v>
      </c>
      <c r="B249" s="44" t="s">
        <v>148</v>
      </c>
      <c r="C249" s="61">
        <v>43798</v>
      </c>
      <c r="D249" s="41" t="s">
        <v>385</v>
      </c>
      <c r="E249" s="62" t="s">
        <v>22</v>
      </c>
      <c r="F249" s="58"/>
      <c r="G249" s="45"/>
      <c r="H249" s="26"/>
      <c r="I249" s="39"/>
      <c r="J249" s="39"/>
      <c r="K249" s="39"/>
      <c r="L249" s="59">
        <f>IF(Formato!$C249&lt;&gt;"",MONTH(C249),"")</f>
        <v>11</v>
      </c>
      <c r="M249" s="60">
        <f>IF(Formato!$G249&lt;&gt;"",MONTH(G249),"")</f>
      </c>
    </row>
    <row r="250" spans="1:13" ht="39.75" customHeight="1">
      <c r="A250" s="43">
        <v>1795119</v>
      </c>
      <c r="B250" s="44" t="s">
        <v>148</v>
      </c>
      <c r="C250" s="61">
        <v>43798</v>
      </c>
      <c r="D250" s="41" t="s">
        <v>386</v>
      </c>
      <c r="E250" s="62" t="s">
        <v>22</v>
      </c>
      <c r="F250" s="58"/>
      <c r="G250" s="45"/>
      <c r="H250" s="26"/>
      <c r="I250" s="39"/>
      <c r="J250" s="39"/>
      <c r="K250" s="39"/>
      <c r="L250" s="59">
        <f>IF(Formato!$C250&lt;&gt;"",MONTH(C250),"")</f>
        <v>11</v>
      </c>
      <c r="M250" s="60">
        <f>IF(Formato!$G250&lt;&gt;"",MONTH(G250),"")</f>
      </c>
    </row>
    <row r="251" spans="1:13" ht="24" customHeight="1">
      <c r="A251" s="43">
        <v>1795219</v>
      </c>
      <c r="B251" s="44" t="s">
        <v>148</v>
      </c>
      <c r="C251" s="61">
        <v>43798</v>
      </c>
      <c r="D251" s="41" t="s">
        <v>387</v>
      </c>
      <c r="E251" s="62" t="s">
        <v>22</v>
      </c>
      <c r="F251" s="58"/>
      <c r="G251" s="45"/>
      <c r="H251" s="26"/>
      <c r="I251" s="39"/>
      <c r="J251" s="39"/>
      <c r="K251" s="39"/>
      <c r="L251" s="59">
        <f>IF(Formato!$C251&lt;&gt;"",MONTH(C251),"")</f>
        <v>11</v>
      </c>
      <c r="M251" s="60">
        <f>IF(Formato!$G251&lt;&gt;"",MONTH(G251),"")</f>
      </c>
    </row>
    <row r="252" spans="1:13" ht="27.75" customHeight="1">
      <c r="A252" s="43">
        <v>1795319</v>
      </c>
      <c r="B252" s="44" t="s">
        <v>148</v>
      </c>
      <c r="C252" s="61">
        <v>43798</v>
      </c>
      <c r="D252" s="41" t="s">
        <v>388</v>
      </c>
      <c r="E252" s="62" t="s">
        <v>22</v>
      </c>
      <c r="F252" s="58"/>
      <c r="G252" s="45"/>
      <c r="H252" s="26"/>
      <c r="I252" s="39"/>
      <c r="J252" s="39"/>
      <c r="K252" s="39"/>
      <c r="L252" s="59">
        <f>IF(Formato!$C252&lt;&gt;"",MONTH(C252),"")</f>
        <v>11</v>
      </c>
      <c r="M252" s="60">
        <f>IF(Formato!$G252&lt;&gt;"",MONTH(G252),"")</f>
      </c>
    </row>
    <row r="253" spans="1:13" ht="26.25" customHeight="1">
      <c r="A253" s="43">
        <v>1795419</v>
      </c>
      <c r="B253" s="44" t="s">
        <v>148</v>
      </c>
      <c r="C253" s="61">
        <v>43798</v>
      </c>
      <c r="D253" s="41" t="s">
        <v>389</v>
      </c>
      <c r="E253" s="62" t="s">
        <v>22</v>
      </c>
      <c r="F253" s="58"/>
      <c r="G253" s="45"/>
      <c r="H253" s="26"/>
      <c r="I253" s="39"/>
      <c r="J253" s="39"/>
      <c r="K253" s="39"/>
      <c r="L253" s="59">
        <f>IF(Formato!$C253&lt;&gt;"",MONTH(C253),"")</f>
        <v>11</v>
      </c>
      <c r="M253" s="60">
        <f>IF(Formato!$G253&lt;&gt;"",MONTH(G253),"")</f>
      </c>
    </row>
    <row r="254" spans="1:13" ht="24" customHeight="1">
      <c r="A254" s="43">
        <v>1795619</v>
      </c>
      <c r="B254" s="44" t="s">
        <v>148</v>
      </c>
      <c r="C254" s="61">
        <v>43798</v>
      </c>
      <c r="D254" s="41" t="s">
        <v>390</v>
      </c>
      <c r="E254" s="62" t="s">
        <v>22</v>
      </c>
      <c r="F254" s="58"/>
      <c r="G254" s="45"/>
      <c r="H254" s="26"/>
      <c r="I254" s="39"/>
      <c r="J254" s="39"/>
      <c r="K254" s="39"/>
      <c r="L254" s="59">
        <f>IF(Formato!$C254&lt;&gt;"",MONTH(C254),"")</f>
        <v>11</v>
      </c>
      <c r="M254" s="60">
        <f>IF(Formato!$G254&lt;&gt;"",MONTH(G254),"")</f>
      </c>
    </row>
    <row r="255" spans="1:13" ht="24" customHeight="1">
      <c r="A255" s="43">
        <v>1797319</v>
      </c>
      <c r="B255" s="44" t="s">
        <v>153</v>
      </c>
      <c r="C255" s="61">
        <v>43798</v>
      </c>
      <c r="D255" s="41" t="s">
        <v>391</v>
      </c>
      <c r="E255" s="62" t="s">
        <v>22</v>
      </c>
      <c r="F255" s="58"/>
      <c r="G255" s="45"/>
      <c r="H255" s="26"/>
      <c r="I255" s="39"/>
      <c r="J255" s="39"/>
      <c r="K255" s="39"/>
      <c r="L255" s="59">
        <f>IF(Formato!$C255&lt;&gt;"",MONTH(C255),"")</f>
        <v>11</v>
      </c>
      <c r="M255" s="60">
        <f>IF(Formato!$G255&lt;&gt;"",MONTH(G255),"")</f>
      </c>
    </row>
    <row r="256" spans="1:13" ht="18.75" customHeight="1">
      <c r="A256" s="43">
        <v>1797419</v>
      </c>
      <c r="B256" s="44" t="s">
        <v>153</v>
      </c>
      <c r="C256" s="61">
        <v>43798</v>
      </c>
      <c r="D256" s="41" t="s">
        <v>392</v>
      </c>
      <c r="E256" s="62" t="s">
        <v>22</v>
      </c>
      <c r="F256" s="58"/>
      <c r="G256" s="45"/>
      <c r="H256" s="26"/>
      <c r="I256" s="39"/>
      <c r="J256" s="39"/>
      <c r="K256" s="39"/>
      <c r="L256" s="59">
        <f>IF(Formato!$C256&lt;&gt;"",MONTH(C256),"")</f>
        <v>11</v>
      </c>
      <c r="M256" s="60">
        <f>IF(Formato!$G256&lt;&gt;"",MONTH(G256),"")</f>
      </c>
    </row>
    <row r="257" spans="1:13" ht="38.25">
      <c r="A257" s="43">
        <v>1798419</v>
      </c>
      <c r="B257" s="44" t="s">
        <v>154</v>
      </c>
      <c r="C257" s="61">
        <v>43798</v>
      </c>
      <c r="D257" s="41" t="s">
        <v>393</v>
      </c>
      <c r="E257" s="62" t="s">
        <v>22</v>
      </c>
      <c r="F257" s="58"/>
      <c r="G257" s="45"/>
      <c r="H257" s="26"/>
      <c r="I257" s="39"/>
      <c r="J257" s="39"/>
      <c r="K257" s="39"/>
      <c r="L257" s="36">
        <f>IF(Formato!$C257&lt;&gt;"",MONTH(C257),"")</f>
        <v>11</v>
      </c>
      <c r="M257" s="37">
        <f>IF(Formato!$G257&lt;&gt;"",MONTH(G257),"")</f>
      </c>
    </row>
    <row r="258" spans="2:4" ht="12.75">
      <c r="B258" s="1"/>
      <c r="C258" s="1"/>
      <c r="D258" s="1"/>
    </row>
    <row r="259" ht="12.75">
      <c r="M259" s="18" t="s">
        <v>43</v>
      </c>
    </row>
    <row r="260" spans="10:11" ht="12.75">
      <c r="J260" s="49"/>
      <c r="K260" s="49"/>
    </row>
    <row r="261" spans="10:11" ht="12.75">
      <c r="J261" s="27"/>
      <c r="K261" s="27"/>
    </row>
    <row r="264" ht="12.75">
      <c r="F264" s="40"/>
    </row>
  </sheetData>
  <sheetProtection selectLockedCells="1"/>
  <mergeCells count="6">
    <mergeCell ref="J260:K260"/>
    <mergeCell ref="A6:I6"/>
    <mergeCell ref="C1:D1"/>
    <mergeCell ref="I1:L1"/>
    <mergeCell ref="I2:L2"/>
    <mergeCell ref="D7:F7"/>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 type="list" allowBlank="1" showInputMessage="1" showErrorMessage="1" sqref="F11:F257">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257">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257">
      <formula1>CMedios</formula1>
    </dataValidation>
  </dataValidations>
  <printOptions/>
  <pageMargins left="0.75" right="0.75" top="1" bottom="1" header="0" footer="0"/>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AbudL</cp:lastModifiedBy>
  <dcterms:created xsi:type="dcterms:W3CDTF">2017-10-19T22:18:57Z</dcterms:created>
  <dcterms:modified xsi:type="dcterms:W3CDTF">2019-12-09T19:49:34Z</dcterms:modified>
  <cp:category/>
  <cp:version/>
  <cp:contentType/>
  <cp:contentStatus/>
</cp:coreProperties>
</file>